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Voucher Front Pg" sheetId="1" r:id="rId1"/>
    <sheet name="Cont #1" sheetId="2" r:id="rId2"/>
    <sheet name="Cont #2" sheetId="3" r:id="rId3"/>
    <sheet name="Cont #3" sheetId="4" r:id="rId4"/>
    <sheet name="Cont #4" sheetId="5" r:id="rId5"/>
    <sheet name="Vchr Other Exp" sheetId="6" r:id="rId6"/>
  </sheets>
  <definedNames>
    <definedName name="_xlnm.Print_Area" localSheetId="1">'Cont #1'!$A$1:$T$56</definedName>
    <definedName name="_xlnm.Print_Area" localSheetId="2">'Cont #2'!$A$1:$T$56</definedName>
    <definedName name="_xlnm.Print_Area" localSheetId="3">'Cont #3'!$A$1:$T$56</definedName>
    <definedName name="_xlnm.Print_Area" localSheetId="4">'Cont #4'!$A$1:$T$56</definedName>
    <definedName name="_xlnm.Print_Area" localSheetId="5">'Vchr Other Exp'!$A$1:$K$37</definedName>
    <definedName name="_xlnm.Print_Area" localSheetId="0">'Voucher Front Pg'!$A$1:$S$66</definedName>
  </definedNames>
  <calcPr fullCalcOnLoad="1"/>
</workbook>
</file>

<file path=xl/sharedStrings.xml><?xml version="1.0" encoding="utf-8"?>
<sst xmlns="http://schemas.openxmlformats.org/spreadsheetml/2006/main" count="392" uniqueCount="97">
  <si>
    <t>Commonwealth of Kentucky</t>
  </si>
  <si>
    <t>Department</t>
  </si>
  <si>
    <t>Document Number</t>
  </si>
  <si>
    <t>Form eMARS-34</t>
  </si>
  <si>
    <t xml:space="preserve">Page </t>
  </si>
  <si>
    <t xml:space="preserve">of </t>
  </si>
  <si>
    <t>Date</t>
  </si>
  <si>
    <t>Fund</t>
  </si>
  <si>
    <t>Dept</t>
  </si>
  <si>
    <t>Unit</t>
  </si>
  <si>
    <t>Activity</t>
  </si>
  <si>
    <t>Object</t>
  </si>
  <si>
    <t>Traveler ID</t>
  </si>
  <si>
    <t>Traveler Name</t>
  </si>
  <si>
    <t>Department Name</t>
  </si>
  <si>
    <t>Traveler's Residence</t>
  </si>
  <si>
    <t>Mo</t>
  </si>
  <si>
    <t>Day</t>
  </si>
  <si>
    <t>Time of</t>
  </si>
  <si>
    <t>Location</t>
  </si>
  <si>
    <t>Private Auto Mileage</t>
  </si>
  <si>
    <t>Tolls and/or parking</t>
  </si>
  <si>
    <t>Lodging</t>
  </si>
  <si>
    <t xml:space="preserve">Subsistence    </t>
  </si>
  <si>
    <t>Totals</t>
  </si>
  <si>
    <t>Departure</t>
  </si>
  <si>
    <t>Return</t>
  </si>
  <si>
    <t>From</t>
  </si>
  <si>
    <t>To</t>
  </si>
  <si>
    <t>Purpose:</t>
  </si>
  <si>
    <t>Rode with another state employee</t>
  </si>
  <si>
    <t>EFT</t>
  </si>
  <si>
    <t>Agency Reference Data</t>
  </si>
  <si>
    <t>Totals for this page</t>
  </si>
  <si>
    <t>Enter Mileage from all pages</t>
  </si>
  <si>
    <t>Total Other expenses</t>
  </si>
  <si>
    <t>Totals from all continuation pages</t>
  </si>
  <si>
    <t>Grand Total</t>
  </si>
  <si>
    <t>If mileage claimed was a state car available?</t>
  </si>
  <si>
    <t>Traveler's Signature</t>
  </si>
  <si>
    <t>Supervisor's Signature</t>
  </si>
  <si>
    <t xml:space="preserve"> ¢ per mile</t>
  </si>
  <si>
    <t>B</t>
  </si>
  <si>
    <t>L</t>
  </si>
  <si>
    <t>D</t>
  </si>
  <si>
    <t>Program Period</t>
  </si>
  <si>
    <t>By signing, I hereby certify, subject to the provisions of KRS 523:100(unsworn falsification to authorities), that the above are proper charges in the discharge of official business and that all data furnished herewith are true and correct to the best of my knowledge.</t>
  </si>
  <si>
    <t>Miles x</t>
  </si>
  <si>
    <t>Grant #</t>
  </si>
  <si>
    <t>Form eMARS-34B</t>
  </si>
  <si>
    <t>Rev 04/17/06</t>
  </si>
  <si>
    <t>Date:</t>
  </si>
  <si>
    <t>OTHER EXPENSES</t>
  </si>
  <si>
    <t>(may include airfare, bus fare, subway, car rental, registration fees, etc.)</t>
  </si>
  <si>
    <t>Item of Expense</t>
  </si>
  <si>
    <t>Explanation</t>
  </si>
  <si>
    <t>Amount</t>
  </si>
  <si>
    <t>(Attach receipt for each item over $10)</t>
  </si>
  <si>
    <t>For instructions read Finance and Administration regulation 200 KAR Chapter 2. The form must be typed or legibly prepared in ink.  Show times as am or pm. Show vicinity travel on a separate line for  each day.  Under subsistence, B=Breakfast, L=Lunch, D=Dinner.  Use continuation pages if needed.</t>
  </si>
  <si>
    <t>SPECIAL TRANSPORTATION JUSTIFICATION PER 200 KAR 2:006, SECTION 5 (6) (a)</t>
  </si>
  <si>
    <t>Subsistence Chart</t>
  </si>
  <si>
    <t>(Subsistence includes meals, taxes and tips)</t>
  </si>
  <si>
    <t>6:30 am through      9:00 am</t>
  </si>
  <si>
    <t>11:00 am through            2:00 pm</t>
  </si>
  <si>
    <t>5:00pm through 9:00pm</t>
  </si>
  <si>
    <t>For authorized travel in Kentucky and US except "High-Rate" Areas listed by Secretary of Finance - you may claim:</t>
  </si>
  <si>
    <t>For authorized travel in "High-Rate" Areas listed by Secretary of Finance - you may claim:</t>
  </si>
  <si>
    <t>Subsistence cannot be claimed for meals included in registration fees.</t>
  </si>
  <si>
    <t>Form eMARS-35</t>
  </si>
  <si>
    <t>Rev 10/27/2006</t>
  </si>
  <si>
    <t>Traveler ID:</t>
  </si>
  <si>
    <t>Traveler Name:</t>
  </si>
  <si>
    <t>Page</t>
  </si>
  <si>
    <t>of</t>
  </si>
  <si>
    <t>B*</t>
  </si>
  <si>
    <t>L*</t>
  </si>
  <si>
    <t>D**</t>
  </si>
  <si>
    <t>*A traveler must have an overnight stay and be in travel status the entire meal period to claim breakfast and lunch. 200KAR 2:006 Sect 7(3)(d)(e)</t>
  </si>
  <si>
    <t>**An overnight stay is not required for a traveler to claim dinner if the traveler is more than 40 miles from home or workstation and is in travel status during the entire dinner period.  However, dinner reimbursement without an overnight stay is W2 reportable per SSA.200KAR 2:006 Sect 7(3)(b)</t>
  </si>
  <si>
    <r>
      <t xml:space="preserve">If travel includes overnight lodging and </t>
    </r>
    <r>
      <rPr>
        <b/>
        <sz val="10"/>
        <rFont val="Arial"/>
        <family val="2"/>
      </rPr>
      <t>at least</t>
    </r>
    <r>
      <rPr>
        <sz val="10"/>
        <rFont val="Arial"/>
        <family val="2"/>
      </rPr>
      <t xml:space="preserve"> these hours</t>
    </r>
  </si>
  <si>
    <t>Function</t>
  </si>
  <si>
    <t>Dept.</t>
  </si>
  <si>
    <t>Entered by w Date</t>
  </si>
  <si>
    <t>Approved by w Date</t>
  </si>
  <si>
    <t>Enter time as follows:  08:00 or 13:30</t>
  </si>
  <si>
    <t>Traveler's Work Station Address/Phone</t>
  </si>
  <si>
    <t>Rev 11/03/10/R</t>
  </si>
  <si>
    <t xml:space="preserve"> </t>
  </si>
  <si>
    <t>Education and Workforce Development Cabinet</t>
  </si>
  <si>
    <t xml:space="preserve">  </t>
  </si>
  <si>
    <t xml:space="preserve"> TRAVEL VOUCHER CONTINUATION</t>
  </si>
  <si>
    <t xml:space="preserve"> TRAVEL VOUCHER </t>
  </si>
  <si>
    <t xml:space="preserve">  TRAVEL VOUCHER CONTINUATION</t>
  </si>
  <si>
    <t>Template</t>
  </si>
  <si>
    <t xml:space="preserve">                TE#</t>
  </si>
  <si>
    <t>Cabinet Head's Signature if required</t>
  </si>
  <si>
    <t>Trina Allen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</si>
</sst>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quot;#,##0.00"/>
    <numFmt numFmtId="166" formatCode="m/d/yyyy;@"/>
    <numFmt numFmtId="167" formatCode="m/d;@"/>
    <numFmt numFmtId="168" formatCode="&quot;Yes&quot;;&quot;Yes&quot;;&quot;No&quot;"/>
    <numFmt numFmtId="169" formatCode="&quot;True&quot;;&quot;True&quot;;&quot;False&quot;"/>
    <numFmt numFmtId="170" formatCode="&quot;On&quot;;&quot;On&quot;;&quot;Off&quot;"/>
    <numFmt numFmtId="171" formatCode="[$€-2]\ #,##0.00_);[Red]\([$€-2]\ #,##0.00\)"/>
    <numFmt numFmtId="172" formatCode="0000"/>
  </numFmts>
  <fonts count="51">
    <font>
      <sz val="10"/>
      <name val="Arial"/>
      <family val="0"/>
    </font>
    <font>
      <sz val="11"/>
      <color indexed="8"/>
      <name val="Calibri"/>
      <family val="2"/>
    </font>
    <font>
      <sz val="8"/>
      <name val="Arial"/>
      <family val="2"/>
    </font>
    <font>
      <sz val="8"/>
      <color indexed="12"/>
      <name val="Arial"/>
      <family val="2"/>
    </font>
    <font>
      <b/>
      <sz val="10"/>
      <name val="Arial"/>
      <family val="2"/>
    </font>
    <font>
      <sz val="9"/>
      <name val="Arial"/>
      <family val="2"/>
    </font>
    <font>
      <sz val="9"/>
      <color indexed="12"/>
      <name val="Arial"/>
      <family val="2"/>
    </font>
    <font>
      <b/>
      <sz val="8"/>
      <color indexed="12"/>
      <name val="Arial"/>
      <family val="2"/>
    </font>
    <font>
      <sz val="12"/>
      <name val="Arial"/>
      <family val="2"/>
    </font>
    <font>
      <sz val="10"/>
      <color indexed="12"/>
      <name val="Arial"/>
      <family val="2"/>
    </font>
    <font>
      <sz val="7"/>
      <name val="MS Serif"/>
      <family val="1"/>
    </font>
    <font>
      <b/>
      <sz val="12"/>
      <color indexed="12"/>
      <name val="Arial"/>
      <family val="2"/>
    </font>
    <font>
      <b/>
      <sz val="9"/>
      <name val="Arial"/>
      <family val="2"/>
    </font>
    <font>
      <sz val="12"/>
      <color indexed="12"/>
      <name val="Arial"/>
      <family val="2"/>
    </font>
    <font>
      <sz val="7"/>
      <name val="Arial"/>
      <family val="2"/>
    </font>
    <font>
      <b/>
      <vertAlign val="superscript"/>
      <sz val="12"/>
      <name val="Arial"/>
      <family val="2"/>
    </font>
    <font>
      <b/>
      <vertAlign val="superscript"/>
      <sz val="10"/>
      <name val="Arial"/>
      <family val="2"/>
    </font>
    <font>
      <sz val="8"/>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66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top/>
      <bottom style="thin"/>
    </border>
    <border>
      <left style="thin"/>
      <right/>
      <top style="thin"/>
      <bottom/>
    </border>
    <border>
      <left/>
      <right/>
      <top style="thin"/>
      <bottom/>
    </border>
    <border>
      <left/>
      <right style="thin"/>
      <top/>
      <bottom/>
    </border>
    <border>
      <left/>
      <right/>
      <top/>
      <bottom style="thin"/>
    </border>
    <border>
      <left/>
      <right style="thin"/>
      <top/>
      <bottom style="thin"/>
    </border>
    <border>
      <left/>
      <right style="thin"/>
      <top style="thin"/>
      <bottom/>
    </border>
    <border>
      <left style="thin"/>
      <right/>
      <top/>
      <bottom/>
    </border>
    <border>
      <left style="thin"/>
      <right style="thin"/>
      <top style="thin"/>
      <bottom style="thin"/>
    </border>
    <border>
      <left style="thin"/>
      <right/>
      <top style="medium"/>
      <bottom style="thin"/>
    </border>
    <border>
      <left style="thin"/>
      <right style="thin"/>
      <top style="medium"/>
      <bottom style="thin"/>
    </border>
    <border>
      <left/>
      <right/>
      <top style="medium"/>
      <bottom/>
    </border>
    <border>
      <left/>
      <right style="medium"/>
      <top style="medium"/>
      <bottom/>
    </border>
    <border>
      <left/>
      <right/>
      <top style="medium"/>
      <bottom style="thin"/>
    </border>
    <border>
      <left/>
      <right style="medium"/>
      <top/>
      <bottom style="medium"/>
    </border>
    <border>
      <left style="medium"/>
      <right/>
      <top/>
      <bottom style="medium"/>
    </border>
    <border>
      <left style="thin"/>
      <right style="thin"/>
      <top style="medium"/>
      <bottom style="medium"/>
    </border>
    <border>
      <left style="medium"/>
      <right style="thin"/>
      <top style="medium"/>
      <bottom style="medium"/>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medium"/>
      <bottom style="medium"/>
    </border>
    <border>
      <left style="thin"/>
      <right/>
      <top style="medium"/>
      <bottom/>
    </border>
    <border>
      <left/>
      <right style="thin"/>
      <top style="medium"/>
      <bottom/>
    </border>
    <border>
      <left/>
      <right style="medium"/>
      <top/>
      <bottom/>
    </border>
    <border>
      <left/>
      <right style="medium"/>
      <top/>
      <bottom style="thin"/>
    </border>
    <border>
      <left/>
      <right style="medium"/>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bottom style="medium"/>
    </border>
    <border>
      <left/>
      <right/>
      <top/>
      <bottom style="medium"/>
    </border>
    <border>
      <left style="medium"/>
      <right style="thin"/>
      <top style="medium"/>
      <bottom style="thin"/>
    </border>
    <border>
      <left/>
      <right style="thin"/>
      <top style="medium"/>
      <bottom style="medium"/>
    </border>
    <border>
      <left style="thin"/>
      <right style="thin"/>
      <top style="medium"/>
      <bottom/>
    </border>
    <border>
      <left style="medium"/>
      <right/>
      <top style="medium"/>
      <bottom/>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90">
    <xf numFmtId="0" fontId="0" fillId="0" borderId="0" xfId="0" applyAlignment="1">
      <alignment/>
    </xf>
    <xf numFmtId="0" fontId="5" fillId="0" borderId="0" xfId="0" applyFont="1" applyAlignment="1" applyProtection="1">
      <alignment/>
      <protection/>
    </xf>
    <xf numFmtId="0" fontId="2" fillId="0" borderId="0" xfId="0" applyFont="1" applyAlignment="1" applyProtection="1">
      <alignment/>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0" xfId="0" applyFont="1" applyAlignment="1" applyProtection="1">
      <alignment horizontal="left"/>
      <protection/>
    </xf>
    <xf numFmtId="0" fontId="0" fillId="0" borderId="0" xfId="0" applyAlignment="1" applyProtection="1">
      <alignment horizontal="left"/>
      <protection/>
    </xf>
    <xf numFmtId="0" fontId="2" fillId="0" borderId="13" xfId="0" applyFont="1" applyBorder="1" applyAlignment="1" applyProtection="1">
      <alignment horizontal="left" vertical="center" wrapText="1"/>
      <protection/>
    </xf>
    <xf numFmtId="0" fontId="2" fillId="0" borderId="0" xfId="0" applyFont="1" applyBorder="1" applyAlignment="1" applyProtection="1">
      <alignment horizontal="center"/>
      <protection/>
    </xf>
    <xf numFmtId="0" fontId="0" fillId="0" borderId="0" xfId="0" applyAlignment="1" applyProtection="1">
      <alignment/>
      <protection/>
    </xf>
    <xf numFmtId="0" fontId="0" fillId="0" borderId="0" xfId="0" applyBorder="1" applyAlignment="1" applyProtection="1">
      <alignment/>
      <protection/>
    </xf>
    <xf numFmtId="0" fontId="2" fillId="33" borderId="0" xfId="0" applyFont="1" applyFill="1" applyBorder="1" applyAlignment="1" applyProtection="1">
      <alignment/>
      <protection/>
    </xf>
    <xf numFmtId="0" fontId="2" fillId="33" borderId="14" xfId="0" applyFont="1" applyFill="1" applyBorder="1" applyAlignment="1" applyProtection="1">
      <alignment/>
      <protection/>
    </xf>
    <xf numFmtId="0" fontId="2" fillId="33" borderId="15" xfId="0" applyFont="1" applyFill="1" applyBorder="1" applyAlignment="1" applyProtection="1">
      <alignment/>
      <protection/>
    </xf>
    <xf numFmtId="0" fontId="2" fillId="33" borderId="16" xfId="0" applyFont="1" applyFill="1" applyBorder="1" applyAlignment="1" applyProtection="1">
      <alignment/>
      <protection/>
    </xf>
    <xf numFmtId="0" fontId="2" fillId="0" borderId="0" xfId="0" applyFont="1" applyAlignment="1" applyProtection="1">
      <alignment horizontal="right"/>
      <protection/>
    </xf>
    <xf numFmtId="0" fontId="0" fillId="0" borderId="0" xfId="0" applyBorder="1" applyAlignment="1" applyProtection="1">
      <alignment horizontal="center"/>
      <protection/>
    </xf>
    <xf numFmtId="0" fontId="2" fillId="0" borderId="0" xfId="0" applyFont="1" applyBorder="1" applyAlignment="1" applyProtection="1">
      <alignment horizontal="right"/>
      <protection/>
    </xf>
    <xf numFmtId="0" fontId="2" fillId="0" borderId="17" xfId="0" applyFont="1" applyBorder="1" applyAlignment="1" applyProtection="1">
      <alignment horizontal="left" vertical="center" wrapText="1"/>
      <protection/>
    </xf>
    <xf numFmtId="0" fontId="0" fillId="0" borderId="0" xfId="0" applyBorder="1" applyAlignment="1" applyProtection="1">
      <alignment/>
      <protection/>
    </xf>
    <xf numFmtId="0" fontId="2" fillId="0" borderId="0" xfId="0" applyFont="1" applyAlignment="1" applyProtection="1">
      <alignment vertical="center" wrapText="1"/>
      <protection/>
    </xf>
    <xf numFmtId="0" fontId="2" fillId="0" borderId="0" xfId="0" applyFont="1" applyBorder="1" applyAlignment="1" applyProtection="1">
      <alignment vertical="center" wrapText="1"/>
      <protection/>
    </xf>
    <xf numFmtId="0" fontId="2" fillId="0" borderId="0" xfId="0" applyFont="1" applyAlignment="1" applyProtection="1">
      <alignment wrapText="1"/>
      <protection/>
    </xf>
    <xf numFmtId="0" fontId="2" fillId="0" borderId="18" xfId="0" applyFont="1" applyBorder="1" applyAlignment="1" applyProtection="1">
      <alignment vertical="center" wrapText="1"/>
      <protection/>
    </xf>
    <xf numFmtId="0" fontId="2" fillId="0" borderId="0" xfId="0" applyFont="1" applyBorder="1" applyAlignment="1" applyProtection="1">
      <alignment vertical="center" wrapText="1"/>
      <protection/>
    </xf>
    <xf numFmtId="0" fontId="2" fillId="0" borderId="14" xfId="0" applyFont="1" applyBorder="1" applyAlignment="1" applyProtection="1">
      <alignment vertical="center" wrapText="1"/>
      <protection/>
    </xf>
    <xf numFmtId="0" fontId="2" fillId="0" borderId="11" xfId="0" applyFont="1" applyBorder="1" applyAlignment="1" applyProtection="1">
      <alignment vertical="center" wrapText="1"/>
      <protection/>
    </xf>
    <xf numFmtId="0" fontId="2" fillId="0" borderId="15" xfId="0" applyFont="1" applyBorder="1" applyAlignment="1" applyProtection="1">
      <alignment vertical="center" wrapText="1"/>
      <protection/>
    </xf>
    <xf numFmtId="0" fontId="2" fillId="0" borderId="16" xfId="0" applyFont="1" applyBorder="1" applyAlignment="1" applyProtection="1">
      <alignment vertical="center" wrapText="1"/>
      <protection/>
    </xf>
    <xf numFmtId="0" fontId="2" fillId="0" borderId="19" xfId="0" applyFont="1" applyBorder="1" applyAlignment="1" applyProtection="1">
      <alignment horizontal="center"/>
      <protection/>
    </xf>
    <xf numFmtId="0" fontId="2" fillId="0" borderId="0" xfId="0" applyFont="1" applyBorder="1" applyAlignment="1" applyProtection="1">
      <alignment horizontal="center"/>
      <protection/>
    </xf>
    <xf numFmtId="0" fontId="0" fillId="0" borderId="0" xfId="0" applyAlignment="1" applyProtection="1">
      <alignment horizontal="center"/>
      <protection/>
    </xf>
    <xf numFmtId="0" fontId="2" fillId="0" borderId="0" xfId="0" applyFont="1" applyAlignment="1" applyProtection="1">
      <alignment horizontal="left"/>
      <protection/>
    </xf>
    <xf numFmtId="0" fontId="0" fillId="0" borderId="0" xfId="0" applyAlignment="1" applyProtection="1">
      <alignment/>
      <protection/>
    </xf>
    <xf numFmtId="0" fontId="0" fillId="0" borderId="0" xfId="0" applyFont="1" applyAlignment="1" applyProtection="1">
      <alignment horizontal="right"/>
      <protection/>
    </xf>
    <xf numFmtId="0" fontId="8" fillId="0" borderId="0" xfId="0" applyFont="1" applyAlignment="1" applyProtection="1">
      <alignment/>
      <protection/>
    </xf>
    <xf numFmtId="0" fontId="2" fillId="0" borderId="20" xfId="0" applyFont="1" applyBorder="1" applyAlignment="1" applyProtection="1">
      <alignment horizontal="center"/>
      <protection/>
    </xf>
    <xf numFmtId="0" fontId="2" fillId="0" borderId="21" xfId="0" applyFont="1" applyBorder="1" applyAlignment="1" applyProtection="1">
      <alignment horizontal="center"/>
      <protection/>
    </xf>
    <xf numFmtId="0" fontId="0" fillId="0" borderId="0" xfId="0" applyBorder="1" applyAlignment="1" applyProtection="1">
      <alignment horizontal="right" vertical="center" wrapText="1"/>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right"/>
      <protection/>
    </xf>
    <xf numFmtId="0" fontId="10" fillId="0" borderId="0" xfId="0" applyFont="1" applyAlignment="1" applyProtection="1">
      <alignment horizontal="left" vertical="top" wrapText="1"/>
      <protection/>
    </xf>
    <xf numFmtId="0" fontId="0" fillId="0" borderId="0" xfId="0" applyBorder="1" applyAlignment="1" applyProtection="1">
      <alignment vertical="center"/>
      <protection/>
    </xf>
    <xf numFmtId="0" fontId="0" fillId="0" borderId="0" xfId="0" applyAlignment="1" applyProtection="1">
      <alignment horizontal="right"/>
      <protection/>
    </xf>
    <xf numFmtId="0" fontId="5" fillId="0" borderId="0" xfId="0" applyFont="1" applyBorder="1" applyAlignment="1" applyProtection="1">
      <alignment/>
      <protection/>
    </xf>
    <xf numFmtId="0" fontId="8" fillId="0" borderId="13" xfId="0" applyFont="1" applyBorder="1" applyAlignment="1" applyProtection="1">
      <alignment/>
      <protection/>
    </xf>
    <xf numFmtId="0" fontId="8" fillId="0" borderId="0" xfId="0" applyFont="1" applyBorder="1" applyAlignment="1" applyProtection="1">
      <alignment/>
      <protection/>
    </xf>
    <xf numFmtId="0" fontId="8" fillId="0" borderId="15" xfId="0" applyFont="1" applyBorder="1" applyAlignment="1" applyProtection="1">
      <alignment/>
      <protection/>
    </xf>
    <xf numFmtId="0" fontId="4" fillId="0" borderId="0" xfId="0" applyFont="1" applyBorder="1" applyAlignment="1" applyProtection="1">
      <alignment horizontal="center"/>
      <protection/>
    </xf>
    <xf numFmtId="0" fontId="5" fillId="0" borderId="19" xfId="0" applyFont="1" applyBorder="1" applyAlignment="1" applyProtection="1">
      <alignment horizontal="center" vertical="center" wrapText="1"/>
      <protection/>
    </xf>
    <xf numFmtId="6" fontId="0" fillId="0" borderId="19" xfId="0" applyNumberFormat="1" applyBorder="1" applyAlignment="1" applyProtection="1">
      <alignment horizontal="center" vertical="center"/>
      <protection/>
    </xf>
    <xf numFmtId="0" fontId="8" fillId="0" borderId="0" xfId="0" applyFont="1" applyBorder="1" applyAlignment="1" applyProtection="1">
      <alignment horizontal="center"/>
      <protection/>
    </xf>
    <xf numFmtId="0" fontId="10" fillId="0" borderId="0" xfId="0" applyFont="1" applyAlignment="1" applyProtection="1">
      <alignment horizontal="left" wrapText="1"/>
      <protection/>
    </xf>
    <xf numFmtId="0" fontId="10" fillId="0" borderId="0" xfId="0" applyFont="1" applyAlignment="1" applyProtection="1">
      <alignment horizontal="centerContinuous" wrapText="1"/>
      <protection/>
    </xf>
    <xf numFmtId="0" fontId="10" fillId="0" borderId="0" xfId="0" applyFont="1" applyAlignment="1" applyProtection="1">
      <alignment horizontal="centerContinuous" vertical="top" wrapText="1"/>
      <protection/>
    </xf>
    <xf numFmtId="0" fontId="10" fillId="0" borderId="0" xfId="0" applyFont="1" applyBorder="1" applyAlignment="1" applyProtection="1">
      <alignment horizontal="left" vertical="top" wrapText="1"/>
      <protection/>
    </xf>
    <xf numFmtId="0" fontId="2" fillId="0" borderId="0" xfId="0" applyFont="1" applyBorder="1" applyAlignment="1" applyProtection="1">
      <alignment horizontal="left"/>
      <protection/>
    </xf>
    <xf numFmtId="0" fontId="14" fillId="0" borderId="0" xfId="0" applyFont="1" applyBorder="1" applyAlignment="1" applyProtection="1">
      <alignment horizontal="left"/>
      <protection/>
    </xf>
    <xf numFmtId="0" fontId="10" fillId="0" borderId="0" xfId="0" applyFont="1" applyBorder="1" applyAlignment="1" applyProtection="1">
      <alignment horizontal="left"/>
      <protection/>
    </xf>
    <xf numFmtId="14" fontId="0" fillId="0" borderId="22" xfId="0" applyNumberFormat="1" applyBorder="1" applyAlignment="1" applyProtection="1">
      <alignment/>
      <protection/>
    </xf>
    <xf numFmtId="0" fontId="0" fillId="0" borderId="22" xfId="0" applyBorder="1" applyAlignment="1">
      <alignment/>
    </xf>
    <xf numFmtId="7" fontId="3" fillId="0" borderId="19" xfId="0" applyNumberFormat="1" applyFont="1" applyBorder="1" applyAlignment="1" applyProtection="1">
      <alignment horizontal="center"/>
      <protection/>
    </xf>
    <xf numFmtId="44" fontId="9" fillId="0" borderId="17" xfId="0" applyNumberFormat="1" applyFont="1" applyBorder="1" applyAlignment="1" applyProtection="1">
      <alignment horizontal="right" vertical="center"/>
      <protection/>
    </xf>
    <xf numFmtId="167" fontId="13" fillId="0" borderId="12" xfId="0" applyNumberFormat="1" applyFont="1" applyBorder="1" applyAlignment="1" applyProtection="1">
      <alignment horizontal="left" vertical="center"/>
      <protection/>
    </xf>
    <xf numFmtId="0" fontId="13" fillId="0" borderId="13" xfId="0" applyFont="1" applyBorder="1" applyAlignment="1" applyProtection="1">
      <alignment/>
      <protection/>
    </xf>
    <xf numFmtId="0" fontId="13" fillId="0" borderId="13" xfId="0" applyFont="1" applyBorder="1" applyAlignment="1" applyProtection="1">
      <alignment horizontal="left"/>
      <protection/>
    </xf>
    <xf numFmtId="0" fontId="13" fillId="0" borderId="17" xfId="0" applyFont="1" applyBorder="1" applyAlignment="1" applyProtection="1">
      <alignment horizontal="left"/>
      <protection/>
    </xf>
    <xf numFmtId="14" fontId="9" fillId="0" borderId="15" xfId="0" applyNumberFormat="1" applyFont="1" applyBorder="1" applyAlignment="1" applyProtection="1">
      <alignment horizontal="center"/>
      <protection/>
    </xf>
    <xf numFmtId="166" fontId="3" fillId="0" borderId="15" xfId="0" applyNumberFormat="1" applyFont="1" applyBorder="1" applyAlignment="1" applyProtection="1">
      <alignment horizontal="center"/>
      <protection/>
    </xf>
    <xf numFmtId="0" fontId="7" fillId="0" borderId="10" xfId="0" applyFont="1" applyBorder="1" applyAlignment="1" applyProtection="1">
      <alignment horizontal="center" vertical="center" wrapText="1"/>
      <protection/>
    </xf>
    <xf numFmtId="7" fontId="3" fillId="0" borderId="19" xfId="0" applyNumberFormat="1" applyFont="1" applyBorder="1" applyAlignment="1" applyProtection="1">
      <alignment horizontal="centerContinuous"/>
      <protection/>
    </xf>
    <xf numFmtId="0" fontId="12" fillId="0" borderId="23" xfId="0" applyFont="1" applyBorder="1" applyAlignment="1" applyProtection="1">
      <alignment horizontal="center" vertical="center" wrapText="1"/>
      <protection/>
    </xf>
    <xf numFmtId="0" fontId="6" fillId="32" borderId="24" xfId="0" applyFont="1" applyFill="1" applyBorder="1" applyAlignment="1" applyProtection="1">
      <alignment horizontal="center"/>
      <protection/>
    </xf>
    <xf numFmtId="0" fontId="6" fillId="0" borderId="24" xfId="0" applyFont="1" applyBorder="1" applyAlignment="1" applyProtection="1">
      <alignment horizontal="center"/>
      <protection/>
    </xf>
    <xf numFmtId="14" fontId="6" fillId="0" borderId="0" xfId="0" applyNumberFormat="1" applyFont="1" applyBorder="1" applyAlignment="1" applyProtection="1">
      <alignment horizontal="center"/>
      <protection/>
    </xf>
    <xf numFmtId="0" fontId="3" fillId="0" borderId="15" xfId="0" applyFont="1" applyBorder="1" applyAlignment="1" applyProtection="1">
      <alignment horizontal="center"/>
      <protection/>
    </xf>
    <xf numFmtId="167" fontId="13" fillId="0" borderId="13" xfId="0" applyNumberFormat="1" applyFont="1" applyBorder="1" applyAlignment="1" applyProtection="1">
      <alignment horizontal="left" vertical="center"/>
      <protection/>
    </xf>
    <xf numFmtId="0" fontId="2" fillId="0" borderId="25" xfId="0" applyFont="1" applyBorder="1" applyAlignment="1" applyProtection="1">
      <alignment horizontal="center" vertical="center" wrapText="1"/>
      <protection/>
    </xf>
    <xf numFmtId="0" fontId="9" fillId="0" borderId="15" xfId="0" applyFont="1" applyBorder="1" applyAlignment="1" applyProtection="1">
      <alignment horizontal="left" indent="1"/>
      <protection/>
    </xf>
    <xf numFmtId="0" fontId="12" fillId="0" borderId="26" xfId="0" applyFont="1" applyBorder="1" applyAlignment="1" applyProtection="1">
      <alignment horizontal="center" wrapText="1"/>
      <protection/>
    </xf>
    <xf numFmtId="0" fontId="12" fillId="0" borderId="25" xfId="0" applyFont="1" applyBorder="1" applyAlignment="1" applyProtection="1">
      <alignment horizontal="center" wrapText="1"/>
      <protection/>
    </xf>
    <xf numFmtId="165" fontId="3" fillId="0" borderId="27" xfId="0" applyNumberFormat="1" applyFont="1" applyBorder="1" applyAlignment="1" applyProtection="1">
      <alignment horizontal="center" vertical="center"/>
      <protection/>
    </xf>
    <xf numFmtId="0" fontId="0" fillId="34" borderId="0" xfId="0" applyFont="1" applyFill="1" applyAlignment="1" quotePrefix="1">
      <alignment horizontal="center"/>
    </xf>
    <xf numFmtId="3" fontId="3" fillId="0" borderId="28" xfId="0" applyNumberFormat="1" applyFont="1" applyBorder="1" applyAlignment="1" applyProtection="1">
      <alignment horizontal="center" vertical="center"/>
      <protection/>
    </xf>
    <xf numFmtId="3" fontId="3" fillId="0" borderId="19" xfId="0" applyNumberFormat="1" applyFont="1" applyBorder="1" applyAlignment="1" applyProtection="1">
      <alignment horizontal="center"/>
      <protection/>
    </xf>
    <xf numFmtId="3" fontId="3" fillId="0" borderId="29" xfId="0" applyNumberFormat="1" applyFont="1" applyBorder="1" applyAlignment="1" applyProtection="1">
      <alignment horizontal="center"/>
      <protection/>
    </xf>
    <xf numFmtId="0" fontId="3" fillId="0" borderId="19" xfId="0" applyFont="1" applyFill="1" applyBorder="1" applyAlignment="1" applyProtection="1">
      <alignment horizontal="center"/>
      <protection locked="0"/>
    </xf>
    <xf numFmtId="0" fontId="2" fillId="0" borderId="0" xfId="0" applyFont="1" applyBorder="1" applyAlignment="1" applyProtection="1">
      <alignment horizontal="left" wrapText="1"/>
      <protection/>
    </xf>
    <xf numFmtId="0" fontId="2" fillId="35" borderId="29" xfId="0" applyFont="1" applyFill="1" applyBorder="1" applyAlignment="1" applyProtection="1">
      <alignment horizontal="left" vertical="top"/>
      <protection locked="0"/>
    </xf>
    <xf numFmtId="0" fontId="7" fillId="35" borderId="19" xfId="0" applyFont="1" applyFill="1" applyBorder="1" applyAlignment="1" applyProtection="1">
      <alignment horizontal="center" vertical="center" wrapText="1"/>
      <protection locked="0"/>
    </xf>
    <xf numFmtId="14" fontId="0" fillId="35" borderId="24" xfId="0" applyNumberFormat="1" applyFont="1" applyFill="1" applyBorder="1" applyAlignment="1" applyProtection="1">
      <alignment/>
      <protection locked="0"/>
    </xf>
    <xf numFmtId="165" fontId="3" fillId="35" borderId="19" xfId="0" applyNumberFormat="1" applyFont="1" applyFill="1" applyBorder="1" applyAlignment="1" applyProtection="1">
      <alignment/>
      <protection locked="0"/>
    </xf>
    <xf numFmtId="2" fontId="3" fillId="35" borderId="29" xfId="0" applyNumberFormat="1" applyFont="1" applyFill="1" applyBorder="1" applyAlignment="1" applyProtection="1">
      <alignment horizontal="center"/>
      <protection locked="0"/>
    </xf>
    <xf numFmtId="165" fontId="3" fillId="35" borderId="16" xfId="0" applyNumberFormat="1" applyFont="1" applyFill="1" applyBorder="1" applyAlignment="1" applyProtection="1">
      <alignment/>
      <protection locked="0"/>
    </xf>
    <xf numFmtId="165" fontId="3" fillId="35" borderId="30" xfId="0" applyNumberFormat="1" applyFont="1" applyFill="1" applyBorder="1" applyAlignment="1" applyProtection="1">
      <alignment/>
      <protection locked="0"/>
    </xf>
    <xf numFmtId="165" fontId="3" fillId="35" borderId="17" xfId="0" applyNumberFormat="1" applyFont="1" applyFill="1" applyBorder="1" applyAlignment="1" applyProtection="1">
      <alignment/>
      <protection locked="0"/>
    </xf>
    <xf numFmtId="165" fontId="3" fillId="35" borderId="21" xfId="0" applyNumberFormat="1" applyFont="1" applyFill="1" applyBorder="1" applyAlignment="1" applyProtection="1">
      <alignment/>
      <protection locked="0"/>
    </xf>
    <xf numFmtId="165" fontId="3" fillId="35" borderId="19" xfId="0" applyNumberFormat="1" applyFont="1" applyFill="1" applyBorder="1" applyAlignment="1" applyProtection="1">
      <alignment horizontal="right"/>
      <protection locked="0"/>
    </xf>
    <xf numFmtId="0" fontId="2" fillId="35" borderId="21" xfId="0" applyFont="1" applyFill="1" applyBorder="1" applyAlignment="1" applyProtection="1">
      <alignment horizontal="center"/>
      <protection/>
    </xf>
    <xf numFmtId="0" fontId="2" fillId="35" borderId="19" xfId="0" applyFont="1" applyFill="1" applyBorder="1" applyAlignment="1" applyProtection="1">
      <alignment horizontal="center"/>
      <protection/>
    </xf>
    <xf numFmtId="0" fontId="9" fillId="35" borderId="31" xfId="0" applyNumberFormat="1" applyFont="1" applyFill="1" applyBorder="1" applyAlignment="1" applyProtection="1">
      <alignment horizontal="center" vertical="center" wrapText="1"/>
      <protection locked="0"/>
    </xf>
    <xf numFmtId="0" fontId="9" fillId="35" borderId="31" xfId="0" applyFont="1" applyFill="1" applyBorder="1" applyAlignment="1" applyProtection="1">
      <alignment vertical="center" wrapText="1"/>
      <protection locked="0"/>
    </xf>
    <xf numFmtId="39" fontId="9" fillId="35" borderId="31" xfId="0" applyNumberFormat="1" applyFont="1" applyFill="1" applyBorder="1" applyAlignment="1" applyProtection="1">
      <alignment horizontal="right" vertical="center"/>
      <protection locked="0"/>
    </xf>
    <xf numFmtId="0" fontId="3" fillId="35" borderId="32" xfId="0" applyFont="1" applyFill="1" applyBorder="1" applyAlignment="1" applyProtection="1">
      <alignment horizontal="center" vertical="center"/>
      <protection locked="0"/>
    </xf>
    <xf numFmtId="0" fontId="0" fillId="35" borderId="33" xfId="0" applyFill="1" applyBorder="1" applyAlignment="1" applyProtection="1">
      <alignment horizontal="center" vertical="center"/>
      <protection locked="0"/>
    </xf>
    <xf numFmtId="0" fontId="0" fillId="35" borderId="31" xfId="0" applyFill="1" applyBorder="1" applyAlignment="1" applyProtection="1">
      <alignment horizontal="center" vertical="center"/>
      <protection locked="0"/>
    </xf>
    <xf numFmtId="0" fontId="3" fillId="35" borderId="12" xfId="0" applyFont="1" applyFill="1" applyBorder="1" applyAlignment="1" applyProtection="1">
      <alignment horizontal="center" vertical="center" wrapText="1"/>
      <protection locked="0"/>
    </xf>
    <xf numFmtId="0" fontId="3" fillId="35" borderId="13" xfId="0" applyFont="1" applyFill="1" applyBorder="1" applyAlignment="1" applyProtection="1">
      <alignment horizontal="center" vertical="center" wrapText="1"/>
      <protection locked="0"/>
    </xf>
    <xf numFmtId="0" fontId="3" fillId="35" borderId="17" xfId="0" applyFont="1" applyFill="1" applyBorder="1" applyAlignment="1" applyProtection="1">
      <alignment horizontal="center" vertical="center" wrapText="1"/>
      <protection locked="0"/>
    </xf>
    <xf numFmtId="0" fontId="0" fillId="35" borderId="18" xfId="0" applyFill="1" applyBorder="1" applyAlignment="1" applyProtection="1">
      <alignment vertical="center" wrapText="1"/>
      <protection locked="0"/>
    </xf>
    <xf numFmtId="0" fontId="0" fillId="35" borderId="0" xfId="0" applyFill="1" applyAlignment="1" applyProtection="1">
      <alignment vertical="center" wrapText="1"/>
      <protection locked="0"/>
    </xf>
    <xf numFmtId="0" fontId="0" fillId="35" borderId="14" xfId="0" applyFill="1" applyBorder="1" applyAlignment="1" applyProtection="1">
      <alignment vertical="center" wrapText="1"/>
      <protection locked="0"/>
    </xf>
    <xf numFmtId="0" fontId="0" fillId="35" borderId="11" xfId="0" applyFill="1" applyBorder="1" applyAlignment="1" applyProtection="1">
      <alignment vertical="center" wrapText="1"/>
      <protection locked="0"/>
    </xf>
    <xf numFmtId="0" fontId="0" fillId="35" borderId="15" xfId="0" applyFill="1" applyBorder="1" applyAlignment="1" applyProtection="1">
      <alignment vertical="center" wrapText="1"/>
      <protection locked="0"/>
    </xf>
    <xf numFmtId="0" fontId="0" fillId="35" borderId="16" xfId="0" applyFill="1" applyBorder="1" applyAlignment="1" applyProtection="1">
      <alignment vertical="center" wrapText="1"/>
      <protection locked="0"/>
    </xf>
    <xf numFmtId="7" fontId="3" fillId="0" borderId="19" xfId="44" applyNumberFormat="1" applyFont="1" applyBorder="1" applyAlignment="1" applyProtection="1">
      <alignment/>
      <protection/>
    </xf>
    <xf numFmtId="7" fontId="3" fillId="35" borderId="32" xfId="44" applyNumberFormat="1" applyFont="1" applyFill="1" applyBorder="1" applyAlignment="1" applyProtection="1">
      <alignment horizontal="center" vertical="center"/>
      <protection locked="0"/>
    </xf>
    <xf numFmtId="0" fontId="0" fillId="35" borderId="33" xfId="0" applyFill="1" applyBorder="1" applyAlignment="1" applyProtection="1">
      <alignment vertical="center"/>
      <protection locked="0"/>
    </xf>
    <xf numFmtId="0" fontId="0" fillId="35" borderId="31" xfId="0" applyFill="1" applyBorder="1" applyAlignment="1" applyProtection="1">
      <alignment vertical="center"/>
      <protection locked="0"/>
    </xf>
    <xf numFmtId="7" fontId="3" fillId="35" borderId="32" xfId="44" applyNumberFormat="1" applyFont="1" applyFill="1" applyBorder="1" applyAlignment="1" applyProtection="1">
      <alignment vertical="center"/>
      <protection locked="0"/>
    </xf>
    <xf numFmtId="164" fontId="3" fillId="35" borderId="12" xfId="0" applyNumberFormat="1" applyFont="1" applyFill="1" applyBorder="1" applyAlignment="1" applyProtection="1">
      <alignment horizontal="center" vertical="center"/>
      <protection locked="0"/>
    </xf>
    <xf numFmtId="0" fontId="0" fillId="35" borderId="17" xfId="0" applyFill="1" applyBorder="1" applyAlignment="1" applyProtection="1">
      <alignment vertical="center"/>
      <protection locked="0"/>
    </xf>
    <xf numFmtId="0" fontId="0" fillId="35" borderId="18" xfId="0" applyFill="1" applyBorder="1" applyAlignment="1" applyProtection="1">
      <alignment vertical="center"/>
      <protection locked="0"/>
    </xf>
    <xf numFmtId="0" fontId="0" fillId="35" borderId="14" xfId="0" applyFill="1" applyBorder="1" applyAlignment="1" applyProtection="1">
      <alignment vertical="center"/>
      <protection locked="0"/>
    </xf>
    <xf numFmtId="0" fontId="0" fillId="35" borderId="11" xfId="0" applyFill="1" applyBorder="1" applyAlignment="1" applyProtection="1">
      <alignment vertical="center"/>
      <protection locked="0"/>
    </xf>
    <xf numFmtId="0" fontId="0" fillId="35" borderId="16" xfId="0" applyFill="1" applyBorder="1" applyAlignment="1" applyProtection="1">
      <alignment vertical="center"/>
      <protection locked="0"/>
    </xf>
    <xf numFmtId="0" fontId="2" fillId="0" borderId="10" xfId="0" applyFont="1" applyBorder="1" applyAlignment="1" applyProtection="1">
      <alignment horizontal="center"/>
      <protection/>
    </xf>
    <xf numFmtId="0" fontId="2" fillId="0" borderId="30" xfId="0" applyFont="1" applyBorder="1" applyAlignment="1" applyProtection="1">
      <alignment horizontal="center"/>
      <protection/>
    </xf>
    <xf numFmtId="0" fontId="2" fillId="0" borderId="29" xfId="0" applyFont="1" applyBorder="1" applyAlignment="1" applyProtection="1">
      <alignment horizontal="center"/>
      <protection/>
    </xf>
    <xf numFmtId="0" fontId="3" fillId="35" borderId="10" xfId="0" applyFont="1" applyFill="1" applyBorder="1" applyAlignment="1" applyProtection="1">
      <alignment horizontal="left" vertical="center"/>
      <protection locked="0"/>
    </xf>
    <xf numFmtId="0" fontId="3" fillId="35" borderId="29" xfId="0" applyFont="1" applyFill="1" applyBorder="1" applyAlignment="1" applyProtection="1">
      <alignment horizontal="left" vertical="center"/>
      <protection locked="0"/>
    </xf>
    <xf numFmtId="0" fontId="3" fillId="35" borderId="30" xfId="0" applyFont="1" applyFill="1" applyBorder="1" applyAlignment="1" applyProtection="1">
      <alignment horizontal="left" vertical="center"/>
      <protection locked="0"/>
    </xf>
    <xf numFmtId="0" fontId="2"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32" xfId="0" applyFont="1" applyBorder="1" applyAlignment="1" applyProtection="1">
      <alignment horizontal="center" wrapText="1"/>
      <protection/>
    </xf>
    <xf numFmtId="0" fontId="2" fillId="0" borderId="33" xfId="0" applyFont="1" applyBorder="1" applyAlignment="1" applyProtection="1">
      <alignment horizontal="center" wrapText="1"/>
      <protection/>
    </xf>
    <xf numFmtId="0" fontId="2" fillId="0" borderId="31" xfId="0" applyFont="1" applyBorder="1" applyAlignment="1" applyProtection="1">
      <alignment horizontal="center" wrapText="1"/>
      <protection/>
    </xf>
    <xf numFmtId="0" fontId="2" fillId="0" borderId="32"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18"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3" fontId="3" fillId="35" borderId="32" xfId="0" applyNumberFormat="1" applyFont="1" applyFill="1" applyBorder="1" applyAlignment="1" applyProtection="1">
      <alignment horizontal="center" vertical="center"/>
      <protection locked="0"/>
    </xf>
    <xf numFmtId="3" fontId="0" fillId="35" borderId="33" xfId="0" applyNumberFormat="1" applyFill="1" applyBorder="1" applyAlignment="1" applyProtection="1">
      <alignment horizontal="center" vertical="center"/>
      <protection locked="0"/>
    </xf>
    <xf numFmtId="3" fontId="0" fillId="35" borderId="31" xfId="0" applyNumberFormat="1" applyFill="1" applyBorder="1" applyAlignment="1" applyProtection="1">
      <alignment horizontal="center" vertical="center"/>
      <protection locked="0"/>
    </xf>
    <xf numFmtId="0" fontId="0" fillId="33" borderId="0" xfId="0" applyFill="1" applyBorder="1" applyAlignment="1" applyProtection="1">
      <alignment horizontal="center"/>
      <protection/>
    </xf>
    <xf numFmtId="0" fontId="0" fillId="33" borderId="14" xfId="0" applyFill="1" applyBorder="1" applyAlignment="1" applyProtection="1">
      <alignment horizontal="center"/>
      <protection/>
    </xf>
    <xf numFmtId="0" fontId="3" fillId="0" borderId="10" xfId="0" applyFont="1" applyBorder="1" applyAlignment="1" applyProtection="1">
      <alignment horizontal="left"/>
      <protection/>
    </xf>
    <xf numFmtId="0" fontId="3" fillId="0" borderId="29" xfId="0" applyFont="1" applyBorder="1" applyAlignment="1" applyProtection="1">
      <alignment horizontal="left"/>
      <protection/>
    </xf>
    <xf numFmtId="0" fontId="3" fillId="0" borderId="30" xfId="0" applyFont="1" applyBorder="1" applyAlignment="1" applyProtection="1">
      <alignment horizontal="left"/>
      <protection/>
    </xf>
    <xf numFmtId="0" fontId="2" fillId="0" borderId="10" xfId="0" applyFont="1" applyBorder="1" applyAlignment="1" applyProtection="1">
      <alignment horizontal="left"/>
      <protection/>
    </xf>
    <xf numFmtId="0" fontId="2" fillId="0" borderId="30" xfId="0" applyFont="1" applyBorder="1" applyAlignment="1" applyProtection="1">
      <alignment horizontal="left"/>
      <protection/>
    </xf>
    <xf numFmtId="0" fontId="3" fillId="0" borderId="19" xfId="0" applyFont="1" applyFill="1" applyBorder="1" applyAlignment="1" applyProtection="1">
      <alignment horizontal="center"/>
      <protection locked="0"/>
    </xf>
    <xf numFmtId="0" fontId="3" fillId="35" borderId="19" xfId="0" applyFont="1" applyFill="1" applyBorder="1" applyAlignment="1" applyProtection="1">
      <alignment horizontal="center"/>
      <protection locked="0"/>
    </xf>
    <xf numFmtId="0" fontId="3" fillId="0" borderId="10" xfId="0" applyFont="1" applyBorder="1" applyAlignment="1" applyProtection="1">
      <alignment horizontal="center"/>
      <protection/>
    </xf>
    <xf numFmtId="0" fontId="3" fillId="0" borderId="29" xfId="0" applyFont="1" applyBorder="1" applyAlignment="1" applyProtection="1">
      <alignment horizontal="center"/>
      <protection/>
    </xf>
    <xf numFmtId="0" fontId="3" fillId="0" borderId="30" xfId="0" applyFont="1" applyBorder="1" applyAlignment="1" applyProtection="1">
      <alignment horizontal="center"/>
      <protection/>
    </xf>
    <xf numFmtId="0" fontId="2" fillId="0" borderId="0" xfId="0" applyFont="1" applyAlignment="1" applyProtection="1">
      <alignment horizontal="left"/>
      <protection/>
    </xf>
    <xf numFmtId="0" fontId="0" fillId="0" borderId="0" xfId="0" applyBorder="1" applyAlignment="1" applyProtection="1">
      <alignment horizontal="center"/>
      <protection/>
    </xf>
    <xf numFmtId="0" fontId="7" fillId="0" borderId="10"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0" fillId="0" borderId="0" xfId="0" applyAlignment="1" applyProtection="1">
      <alignment horizontal="center"/>
      <protection/>
    </xf>
    <xf numFmtId="0" fontId="2" fillId="0" borderId="19" xfId="0" applyFont="1" applyBorder="1" applyAlignment="1" applyProtection="1">
      <alignment horizontal="center"/>
      <protection/>
    </xf>
    <xf numFmtId="0" fontId="2" fillId="0" borderId="18"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14" xfId="0" applyFont="1" applyBorder="1" applyAlignment="1" applyProtection="1">
      <alignment horizontal="left"/>
      <protection/>
    </xf>
    <xf numFmtId="0" fontId="4" fillId="0" borderId="34" xfId="0" applyFont="1" applyBorder="1" applyAlignment="1" applyProtection="1">
      <alignment horizontal="center"/>
      <protection/>
    </xf>
    <xf numFmtId="0" fontId="4" fillId="0" borderId="35" xfId="0" applyFont="1" applyBorder="1" applyAlignment="1" applyProtection="1">
      <alignment horizontal="center"/>
      <protection/>
    </xf>
    <xf numFmtId="0" fontId="4" fillId="0" borderId="36" xfId="0" applyFont="1" applyBorder="1" applyAlignment="1" applyProtection="1">
      <alignment horizontal="center"/>
      <protection/>
    </xf>
    <xf numFmtId="0" fontId="2" fillId="0" borderId="10" xfId="0" applyFont="1" applyBorder="1" applyAlignment="1" applyProtection="1">
      <alignment vertical="center" wrapText="1"/>
      <protection/>
    </xf>
    <xf numFmtId="0" fontId="0" fillId="0" borderId="30" xfId="0" applyFont="1" applyBorder="1" applyAlignment="1">
      <alignment vertical="center" wrapText="1"/>
    </xf>
    <xf numFmtId="0" fontId="7" fillId="35" borderId="10" xfId="0" applyFont="1" applyFill="1" applyBorder="1" applyAlignment="1" applyProtection="1">
      <alignment horizontal="center" vertical="center" wrapText="1"/>
      <protection locked="0"/>
    </xf>
    <xf numFmtId="0" fontId="0" fillId="35" borderId="30" xfId="0" applyFill="1" applyBorder="1" applyAlignment="1" applyProtection="1">
      <alignment horizontal="center" vertical="center" wrapText="1"/>
      <protection locked="0"/>
    </xf>
    <xf numFmtId="0" fontId="2" fillId="0" borderId="13" xfId="0" applyFont="1" applyBorder="1" applyAlignment="1" applyProtection="1">
      <alignment horizontal="center"/>
      <protection/>
    </xf>
    <xf numFmtId="0" fontId="2" fillId="0" borderId="29" xfId="0" applyFont="1" applyBorder="1" applyAlignment="1" applyProtection="1">
      <alignment horizontal="left"/>
      <protection/>
    </xf>
    <xf numFmtId="0" fontId="3" fillId="0" borderId="31" xfId="0" applyFont="1" applyBorder="1" applyAlignment="1" applyProtection="1">
      <alignment horizontal="left"/>
      <protection/>
    </xf>
    <xf numFmtId="0" fontId="2" fillId="0" borderId="12" xfId="0" applyFont="1" applyBorder="1" applyAlignment="1" applyProtection="1">
      <alignment horizontal="left"/>
      <protection/>
    </xf>
    <xf numFmtId="0" fontId="2" fillId="0" borderId="13" xfId="0" applyFont="1" applyBorder="1" applyAlignment="1" applyProtection="1">
      <alignment horizontal="left"/>
      <protection/>
    </xf>
    <xf numFmtId="0" fontId="2" fillId="0" borderId="17" xfId="0" applyFont="1" applyBorder="1" applyAlignment="1" applyProtection="1">
      <alignment horizontal="left"/>
      <protection/>
    </xf>
    <xf numFmtId="14" fontId="3" fillId="0" borderId="29" xfId="0" applyNumberFormat="1" applyFont="1" applyBorder="1" applyAlignment="1" applyProtection="1">
      <alignment horizontal="left"/>
      <protection/>
    </xf>
    <xf numFmtId="0" fontId="3" fillId="35" borderId="11" xfId="0" applyFont="1" applyFill="1" applyBorder="1" applyAlignment="1" applyProtection="1">
      <alignment horizontal="left"/>
      <protection locked="0"/>
    </xf>
    <xf numFmtId="0" fontId="3" fillId="35" borderId="15" xfId="0" applyFont="1" applyFill="1" applyBorder="1" applyAlignment="1" applyProtection="1">
      <alignment horizontal="left"/>
      <protection locked="0"/>
    </xf>
    <xf numFmtId="0" fontId="3" fillId="35" borderId="16" xfId="0" applyFont="1" applyFill="1" applyBorder="1" applyAlignment="1" applyProtection="1">
      <alignment horizontal="left"/>
      <protection locked="0"/>
    </xf>
    <xf numFmtId="7" fontId="3" fillId="0" borderId="12" xfId="44" applyNumberFormat="1" applyFont="1" applyBorder="1" applyAlignment="1" applyProtection="1">
      <alignment horizontal="right" vertical="center" wrapText="1"/>
      <protection/>
    </xf>
    <xf numFmtId="7" fontId="3" fillId="0" borderId="17" xfId="44" applyNumberFormat="1" applyFont="1" applyBorder="1" applyAlignment="1" applyProtection="1">
      <alignment horizontal="right" vertical="center" wrapText="1"/>
      <protection/>
    </xf>
    <xf numFmtId="7" fontId="3" fillId="0" borderId="18" xfId="44" applyNumberFormat="1" applyFont="1" applyBorder="1" applyAlignment="1" applyProtection="1">
      <alignment horizontal="right" vertical="center" wrapText="1"/>
      <protection/>
    </xf>
    <xf numFmtId="7" fontId="3" fillId="0" borderId="14" xfId="44" applyNumberFormat="1" applyFont="1" applyBorder="1" applyAlignment="1" applyProtection="1">
      <alignment horizontal="right" vertical="center" wrapText="1"/>
      <protection/>
    </xf>
    <xf numFmtId="14" fontId="2" fillId="35" borderId="15" xfId="0" applyNumberFormat="1" applyFont="1" applyFill="1" applyBorder="1" applyAlignment="1" applyProtection="1">
      <alignment horizontal="center"/>
      <protection locked="0"/>
    </xf>
    <xf numFmtId="0" fontId="2" fillId="35" borderId="15" xfId="0" applyFont="1" applyFill="1" applyBorder="1" applyAlignment="1" applyProtection="1">
      <alignment horizontal="center"/>
      <protection locked="0"/>
    </xf>
    <xf numFmtId="7" fontId="3" fillId="0" borderId="10" xfId="44" applyNumberFormat="1" applyFont="1" applyBorder="1" applyAlignment="1" applyProtection="1">
      <alignment/>
      <protection/>
    </xf>
    <xf numFmtId="7" fontId="3" fillId="0" borderId="30" xfId="44" applyNumberFormat="1" applyFont="1" applyBorder="1" applyAlignment="1" applyProtection="1">
      <alignment/>
      <protection/>
    </xf>
    <xf numFmtId="14" fontId="2" fillId="35" borderId="29" xfId="0" applyNumberFormat="1" applyFont="1" applyFill="1" applyBorder="1" applyAlignment="1" applyProtection="1">
      <alignment horizontal="center" vertical="top"/>
      <protection locked="0"/>
    </xf>
    <xf numFmtId="0" fontId="2" fillId="35" borderId="15" xfId="0" applyFont="1" applyFill="1" applyBorder="1" applyAlignment="1" applyProtection="1">
      <alignment horizontal="left"/>
      <protection locked="0"/>
    </xf>
    <xf numFmtId="0" fontId="2" fillId="0" borderId="0"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49" fontId="3" fillId="35" borderId="19" xfId="0" applyNumberFormat="1" applyFont="1" applyFill="1" applyBorder="1" applyAlignment="1" applyProtection="1">
      <alignment horizontal="center"/>
      <protection locked="0"/>
    </xf>
    <xf numFmtId="172" fontId="3" fillId="35" borderId="19" xfId="0" applyNumberFormat="1" applyFont="1" applyFill="1" applyBorder="1" applyAlignment="1" applyProtection="1">
      <alignment horizontal="center"/>
      <protection locked="0"/>
    </xf>
    <xf numFmtId="0" fontId="15" fillId="0" borderId="10" xfId="0" applyFont="1" applyBorder="1" applyAlignment="1" applyProtection="1">
      <alignment horizontal="center" vertical="center"/>
      <protection/>
    </xf>
    <xf numFmtId="0" fontId="15" fillId="0" borderId="29" xfId="0" applyFont="1" applyBorder="1" applyAlignment="1" applyProtection="1">
      <alignment horizontal="center" vertical="center"/>
      <protection/>
    </xf>
    <xf numFmtId="0" fontId="10" fillId="0" borderId="0" xfId="0" applyFont="1" applyAlignment="1" applyProtection="1">
      <alignment horizontal="left" vertical="top" wrapText="1"/>
      <protection/>
    </xf>
    <xf numFmtId="0" fontId="10" fillId="0" borderId="0" xfId="0" applyFont="1" applyAlignment="1" applyProtection="1">
      <alignment horizontal="left"/>
      <protection/>
    </xf>
    <xf numFmtId="7" fontId="3" fillId="0" borderId="19" xfId="44" applyNumberFormat="1" applyFont="1" applyBorder="1" applyAlignment="1" applyProtection="1">
      <alignment horizontal="right"/>
      <protection/>
    </xf>
    <xf numFmtId="0" fontId="3" fillId="0" borderId="0" xfId="0" applyFont="1" applyBorder="1" applyAlignment="1" applyProtection="1">
      <alignment horizontal="center"/>
      <protection/>
    </xf>
    <xf numFmtId="0" fontId="15" fillId="0" borderId="10" xfId="0" applyFont="1" applyBorder="1" applyAlignment="1" applyProtection="1">
      <alignment horizontal="left" vertical="center"/>
      <protection/>
    </xf>
    <xf numFmtId="0" fontId="15" fillId="0" borderId="29" xfId="0" applyFont="1" applyBorder="1" applyAlignment="1" applyProtection="1">
      <alignment horizontal="left" vertical="center"/>
      <protection/>
    </xf>
    <xf numFmtId="0" fontId="2" fillId="0" borderId="0" xfId="0" applyFont="1" applyAlignment="1" applyProtection="1">
      <alignment horizontal="right"/>
      <protection/>
    </xf>
    <xf numFmtId="0" fontId="2" fillId="0" borderId="14" xfId="0" applyFont="1" applyBorder="1" applyAlignment="1" applyProtection="1">
      <alignment horizontal="right"/>
      <protection/>
    </xf>
    <xf numFmtId="0" fontId="2" fillId="0" borderId="0" xfId="0" applyFont="1" applyBorder="1" applyAlignment="1" applyProtection="1">
      <alignment horizontal="right"/>
      <protection/>
    </xf>
    <xf numFmtId="0" fontId="2" fillId="0" borderId="13" xfId="0" applyFont="1" applyBorder="1" applyAlignment="1" applyProtection="1">
      <alignment horizontal="right"/>
      <protection/>
    </xf>
    <xf numFmtId="0" fontId="2" fillId="0" borderId="0" xfId="0" applyFont="1" applyBorder="1" applyAlignment="1" applyProtection="1">
      <alignment horizontal="center"/>
      <protection/>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37" xfId="0" applyFont="1" applyBorder="1" applyAlignment="1" applyProtection="1">
      <alignment horizontal="left"/>
      <protection/>
    </xf>
    <xf numFmtId="0" fontId="10" fillId="0" borderId="38" xfId="0" applyFont="1" applyBorder="1" applyAlignment="1" applyProtection="1">
      <alignment horizontal="left"/>
      <protection/>
    </xf>
    <xf numFmtId="0" fontId="10" fillId="0" borderId="39" xfId="0" applyFont="1" applyBorder="1" applyAlignment="1" applyProtection="1">
      <alignment horizontal="left"/>
      <protection/>
    </xf>
    <xf numFmtId="0" fontId="10" fillId="0" borderId="4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41" xfId="0" applyFont="1" applyBorder="1" applyAlignment="1" applyProtection="1">
      <alignment horizontal="left" vertical="top" wrapText="1"/>
      <protection/>
    </xf>
    <xf numFmtId="0" fontId="10" fillId="0" borderId="42" xfId="0" applyFont="1" applyBorder="1" applyAlignment="1" applyProtection="1">
      <alignment horizontal="left" vertical="top" wrapText="1"/>
      <protection/>
    </xf>
    <xf numFmtId="0" fontId="10" fillId="0" borderId="43" xfId="0" applyFont="1" applyBorder="1" applyAlignment="1" applyProtection="1">
      <alignment horizontal="left" vertical="top" wrapText="1"/>
      <protection/>
    </xf>
    <xf numFmtId="0" fontId="10" fillId="0" borderId="44" xfId="0" applyFont="1" applyBorder="1" applyAlignment="1" applyProtection="1">
      <alignment horizontal="left" vertical="top" wrapText="1"/>
      <protection/>
    </xf>
    <xf numFmtId="0" fontId="2" fillId="0" borderId="12" xfId="0" applyFont="1" applyBorder="1" applyAlignment="1" applyProtection="1">
      <alignment horizontal="left" wrapText="1"/>
      <protection/>
    </xf>
    <xf numFmtId="0" fontId="2" fillId="0" borderId="13" xfId="0" applyFont="1" applyBorder="1" applyAlignment="1" applyProtection="1">
      <alignment horizontal="left" wrapText="1"/>
      <protection/>
    </xf>
    <xf numFmtId="0" fontId="2" fillId="0" borderId="17" xfId="0" applyFont="1" applyBorder="1" applyAlignment="1" applyProtection="1">
      <alignment horizontal="left" wrapText="1"/>
      <protection/>
    </xf>
    <xf numFmtId="0" fontId="2" fillId="0" borderId="11" xfId="0" applyFont="1" applyBorder="1" applyAlignment="1" applyProtection="1">
      <alignment horizontal="left" wrapText="1"/>
      <protection/>
    </xf>
    <xf numFmtId="0" fontId="2" fillId="0" borderId="15" xfId="0" applyFont="1" applyBorder="1" applyAlignment="1" applyProtection="1">
      <alignment horizontal="left" wrapText="1"/>
      <protection/>
    </xf>
    <xf numFmtId="0" fontId="2" fillId="0" borderId="16" xfId="0" applyFont="1" applyBorder="1" applyAlignment="1" applyProtection="1">
      <alignment horizontal="left" wrapText="1"/>
      <protection/>
    </xf>
    <xf numFmtId="0" fontId="15" fillId="0" borderId="12" xfId="0" applyFont="1" applyBorder="1" applyAlignment="1" applyProtection="1">
      <alignment horizontal="left" vertical="center"/>
      <protection/>
    </xf>
    <xf numFmtId="0" fontId="15" fillId="0" borderId="13" xfId="0" applyFont="1" applyBorder="1" applyAlignment="1" applyProtection="1">
      <alignment horizontal="left" vertical="center"/>
      <protection/>
    </xf>
    <xf numFmtId="0" fontId="2" fillId="0" borderId="13" xfId="0" applyFont="1" applyBorder="1" applyAlignment="1" applyProtection="1">
      <alignment horizontal="center" wrapText="1"/>
      <protection/>
    </xf>
    <xf numFmtId="0" fontId="2" fillId="0" borderId="0" xfId="0" applyFont="1" applyBorder="1" applyAlignment="1" applyProtection="1">
      <alignment horizontal="center" wrapText="1"/>
      <protection/>
    </xf>
    <xf numFmtId="0" fontId="2" fillId="0" borderId="15" xfId="0" applyFont="1" applyBorder="1" applyAlignment="1" applyProtection="1">
      <alignment horizontal="center" wrapText="1"/>
      <protection/>
    </xf>
    <xf numFmtId="0" fontId="2" fillId="35" borderId="0" xfId="0" applyFont="1" applyFill="1" applyBorder="1" applyAlignment="1" applyProtection="1">
      <alignment horizontal="left" vertical="top"/>
      <protection locked="0"/>
    </xf>
    <xf numFmtId="14" fontId="2" fillId="35" borderId="0" xfId="0" applyNumberFormat="1" applyFont="1" applyFill="1" applyBorder="1" applyAlignment="1" applyProtection="1">
      <alignment horizontal="left" vertical="top"/>
      <protection locked="0"/>
    </xf>
    <xf numFmtId="0" fontId="2" fillId="35" borderId="15" xfId="0" applyFont="1" applyFill="1" applyBorder="1" applyAlignment="1" applyProtection="1">
      <alignment horizontal="left" vertical="top"/>
      <protection locked="0"/>
    </xf>
    <xf numFmtId="165" fontId="3" fillId="0" borderId="45" xfId="0" applyNumberFormat="1" applyFont="1" applyBorder="1" applyAlignment="1" applyProtection="1">
      <alignment horizontal="center" vertical="center"/>
      <protection/>
    </xf>
    <xf numFmtId="165" fontId="3" fillId="0" borderId="36" xfId="0" applyNumberFormat="1" applyFont="1" applyBorder="1" applyAlignment="1" applyProtection="1">
      <alignment horizontal="center" vertical="center"/>
      <protection/>
    </xf>
    <xf numFmtId="0" fontId="3" fillId="35" borderId="46" xfId="0" applyFont="1" applyFill="1" applyBorder="1" applyAlignment="1" applyProtection="1">
      <alignment horizontal="center" vertical="center" wrapText="1"/>
      <protection locked="0"/>
    </xf>
    <xf numFmtId="0" fontId="3" fillId="35" borderId="22" xfId="0" applyFont="1" applyFill="1" applyBorder="1" applyAlignment="1" applyProtection="1">
      <alignment horizontal="center" vertical="center" wrapText="1"/>
      <protection locked="0"/>
    </xf>
    <xf numFmtId="0" fontId="3" fillId="35" borderId="47" xfId="0" applyFont="1" applyFill="1" applyBorder="1" applyAlignment="1" applyProtection="1">
      <alignment horizontal="center" vertical="center" wrapText="1"/>
      <protection locked="0"/>
    </xf>
    <xf numFmtId="0" fontId="3" fillId="35" borderId="18" xfId="0" applyFont="1" applyFill="1" applyBorder="1" applyAlignment="1" applyProtection="1">
      <alignment horizontal="center" vertical="center" wrapText="1"/>
      <protection locked="0"/>
    </xf>
    <xf numFmtId="0" fontId="3" fillId="35" borderId="0" xfId="0" applyFont="1" applyFill="1" applyBorder="1" applyAlignment="1" applyProtection="1">
      <alignment horizontal="center" vertical="center" wrapText="1"/>
      <protection locked="0"/>
    </xf>
    <xf numFmtId="0" fontId="3" fillId="35" borderId="14" xfId="0" applyFont="1" applyFill="1" applyBorder="1" applyAlignment="1" applyProtection="1">
      <alignment horizontal="center" vertical="center" wrapText="1"/>
      <protection locked="0"/>
    </xf>
    <xf numFmtId="0" fontId="3" fillId="35" borderId="11" xfId="0" applyFont="1" applyFill="1" applyBorder="1" applyAlignment="1" applyProtection="1">
      <alignment horizontal="center" vertical="center" wrapText="1"/>
      <protection locked="0"/>
    </xf>
    <xf numFmtId="0" fontId="3" fillId="35" borderId="15" xfId="0" applyFont="1" applyFill="1" applyBorder="1" applyAlignment="1" applyProtection="1">
      <alignment horizontal="center" vertical="center" wrapText="1"/>
      <protection locked="0"/>
    </xf>
    <xf numFmtId="0" fontId="3" fillId="35" borderId="16" xfId="0" applyFont="1" applyFill="1" applyBorder="1" applyAlignment="1" applyProtection="1">
      <alignment horizontal="center" vertical="center" wrapText="1"/>
      <protection locked="0"/>
    </xf>
    <xf numFmtId="165" fontId="3" fillId="0" borderId="46" xfId="0" applyNumberFormat="1" applyFont="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18" xfId="0" applyBorder="1" applyAlignment="1">
      <alignment horizontal="center" vertical="center" wrapText="1"/>
    </xf>
    <xf numFmtId="0" fontId="0" fillId="0" borderId="48" xfId="0" applyBorder="1" applyAlignment="1">
      <alignment horizontal="center" vertical="center" wrapText="1"/>
    </xf>
    <xf numFmtId="0" fontId="0" fillId="0" borderId="11" xfId="0" applyBorder="1" applyAlignment="1">
      <alignment horizontal="center" vertical="center" wrapText="1"/>
    </xf>
    <xf numFmtId="0" fontId="0" fillId="0" borderId="49" xfId="0" applyBorder="1" applyAlignment="1">
      <alignment horizontal="center" vertical="center" wrapText="1"/>
    </xf>
    <xf numFmtId="0" fontId="2" fillId="0" borderId="46"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165" fontId="3" fillId="0" borderId="12" xfId="0" applyNumberFormat="1" applyFont="1" applyBorder="1" applyAlignment="1" applyProtection="1">
      <alignment horizontal="center" vertical="center" wrapText="1"/>
      <protection/>
    </xf>
    <xf numFmtId="0" fontId="0" fillId="0" borderId="50" xfId="0" applyBorder="1" applyAlignment="1">
      <alignment horizontal="center" vertical="center" wrapText="1"/>
    </xf>
    <xf numFmtId="0" fontId="3" fillId="35" borderId="19" xfId="0" applyFont="1" applyFill="1" applyBorder="1" applyAlignment="1" applyProtection="1">
      <alignment horizontal="center" vertical="center" wrapText="1"/>
      <protection locked="0"/>
    </xf>
    <xf numFmtId="0" fontId="3" fillId="35" borderId="19" xfId="0" applyFont="1" applyFill="1" applyBorder="1" applyAlignment="1" applyProtection="1">
      <alignment horizontal="center" vertical="center" wrapText="1"/>
      <protection locked="0"/>
    </xf>
    <xf numFmtId="3" fontId="3" fillId="35" borderId="32" xfId="44" applyNumberFormat="1" applyFont="1" applyFill="1" applyBorder="1" applyAlignment="1" applyProtection="1">
      <alignment horizontal="center" vertical="center"/>
      <protection locked="0"/>
    </xf>
    <xf numFmtId="165" fontId="3" fillId="35" borderId="32" xfId="0" applyNumberFormat="1" applyFont="1" applyFill="1" applyBorder="1" applyAlignment="1" applyProtection="1">
      <alignment horizontal="center" vertical="center"/>
      <protection locked="0"/>
    </xf>
    <xf numFmtId="165" fontId="0" fillId="35" borderId="33" xfId="0" applyNumberFormat="1" applyFill="1" applyBorder="1" applyAlignment="1" applyProtection="1">
      <alignment horizontal="center" vertical="center"/>
      <protection locked="0"/>
    </xf>
    <xf numFmtId="165" fontId="0" fillId="35" borderId="31" xfId="0" applyNumberFormat="1" applyFill="1" applyBorder="1" applyAlignment="1" applyProtection="1">
      <alignment horizontal="center" vertical="center"/>
      <protection locked="0"/>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0" borderId="11" xfId="0" applyBorder="1" applyAlignment="1">
      <alignment horizontal="center" vertical="center"/>
    </xf>
    <xf numFmtId="0" fontId="0" fillId="0" borderId="49" xfId="0" applyBorder="1" applyAlignment="1">
      <alignment horizontal="center" vertical="center"/>
    </xf>
    <xf numFmtId="0" fontId="16" fillId="0" borderId="51" xfId="0" applyFont="1" applyBorder="1" applyAlignment="1" applyProtection="1">
      <alignment horizontal="center" vertical="center"/>
      <protection/>
    </xf>
    <xf numFmtId="0" fontId="16" fillId="0" borderId="19" xfId="0" applyFont="1" applyBorder="1" applyAlignment="1" applyProtection="1">
      <alignment horizontal="center" vertical="center"/>
      <protection/>
    </xf>
    <xf numFmtId="0" fontId="16" fillId="0" borderId="52" xfId="0" applyFont="1" applyBorder="1" applyAlignment="1" applyProtection="1">
      <alignment horizontal="center" vertical="center"/>
      <protection/>
    </xf>
    <xf numFmtId="0" fontId="16" fillId="0" borderId="53" xfId="0" applyFont="1" applyBorder="1" applyAlignment="1" applyProtection="1">
      <alignment horizontal="center" vertical="center"/>
      <protection/>
    </xf>
    <xf numFmtId="0" fontId="3" fillId="35" borderId="12" xfId="0" applyFont="1" applyFill="1" applyBorder="1" applyAlignment="1" applyProtection="1">
      <alignment horizontal="left" vertical="center"/>
      <protection locked="0"/>
    </xf>
    <xf numFmtId="0" fontId="3" fillId="35" borderId="13" xfId="0" applyFont="1" applyFill="1" applyBorder="1" applyAlignment="1" applyProtection="1">
      <alignment horizontal="left" vertical="center"/>
      <protection locked="0"/>
    </xf>
    <xf numFmtId="0" fontId="3" fillId="35" borderId="50" xfId="0" applyFont="1" applyFill="1" applyBorder="1" applyAlignment="1" applyProtection="1">
      <alignment horizontal="left" vertical="center"/>
      <protection locked="0"/>
    </xf>
    <xf numFmtId="0" fontId="3" fillId="35" borderId="54" xfId="0" applyFont="1" applyFill="1" applyBorder="1" applyAlignment="1" applyProtection="1">
      <alignment horizontal="left" vertical="center"/>
      <protection locked="0"/>
    </xf>
    <xf numFmtId="0" fontId="3" fillId="35" borderId="55" xfId="0" applyFont="1" applyFill="1" applyBorder="1" applyAlignment="1" applyProtection="1">
      <alignment horizontal="left" vertical="center"/>
      <protection locked="0"/>
    </xf>
    <xf numFmtId="0" fontId="3" fillId="35" borderId="25" xfId="0" applyFont="1" applyFill="1" applyBorder="1" applyAlignment="1" applyProtection="1">
      <alignment horizontal="left" vertical="center"/>
      <protection locked="0"/>
    </xf>
    <xf numFmtId="0" fontId="3" fillId="0" borderId="15" xfId="0" applyFont="1" applyBorder="1" applyAlignment="1" applyProtection="1">
      <alignment horizontal="left"/>
      <protection/>
    </xf>
    <xf numFmtId="0" fontId="0" fillId="0" borderId="15" xfId="0" applyBorder="1" applyAlignment="1" applyProtection="1">
      <alignment horizontal="left"/>
      <protection/>
    </xf>
    <xf numFmtId="0" fontId="2" fillId="0" borderId="56"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3" fillId="35" borderId="12" xfId="0" applyFont="1" applyFill="1" applyBorder="1" applyAlignment="1" applyProtection="1">
      <alignment horizontal="center" vertical="center" wrapText="1"/>
      <protection locked="0"/>
    </xf>
    <xf numFmtId="0" fontId="2" fillId="0" borderId="0" xfId="0" applyFont="1" applyBorder="1" applyAlignment="1" applyProtection="1">
      <alignment horizontal="center"/>
      <protection/>
    </xf>
    <xf numFmtId="0" fontId="3" fillId="35" borderId="12" xfId="0" applyFont="1" applyFill="1" applyBorder="1" applyAlignment="1" applyProtection="1">
      <alignment horizontal="left" vertical="center"/>
      <protection locked="0"/>
    </xf>
    <xf numFmtId="0" fontId="3" fillId="35" borderId="46" xfId="0" applyFont="1" applyFill="1" applyBorder="1" applyAlignment="1" applyProtection="1">
      <alignment horizontal="center" vertical="center" wrapText="1"/>
      <protection locked="0"/>
    </xf>
    <xf numFmtId="164" fontId="3" fillId="35" borderId="12" xfId="0" applyNumberFormat="1" applyFont="1" applyFill="1" applyBorder="1" applyAlignment="1" applyProtection="1">
      <alignment horizontal="center" vertical="center"/>
      <protection locked="0"/>
    </xf>
    <xf numFmtId="0" fontId="3" fillId="0" borderId="15" xfId="0" applyFont="1" applyBorder="1" applyAlignment="1" applyProtection="1">
      <alignment horizontal="left" indent="1"/>
      <protection/>
    </xf>
    <xf numFmtId="0" fontId="0" fillId="0" borderId="0" xfId="0" applyFont="1" applyAlignment="1" applyProtection="1">
      <alignment horizontal="center"/>
      <protection/>
    </xf>
    <xf numFmtId="0" fontId="0" fillId="0" borderId="0" xfId="0" applyAlignment="1">
      <alignment/>
    </xf>
    <xf numFmtId="165" fontId="3" fillId="0" borderId="57" xfId="0" applyNumberFormat="1" applyFont="1" applyBorder="1" applyAlignment="1" applyProtection="1">
      <alignment horizontal="center" vertical="center"/>
      <protection/>
    </xf>
    <xf numFmtId="0" fontId="2" fillId="0" borderId="58" xfId="0" applyFont="1" applyBorder="1" applyAlignment="1" applyProtection="1">
      <alignment horizontal="center" wrapText="1"/>
      <protection/>
    </xf>
    <xf numFmtId="0" fontId="2" fillId="0" borderId="58" xfId="0" applyFont="1" applyBorder="1" applyAlignment="1" applyProtection="1">
      <alignment horizontal="center" vertical="center"/>
      <protection/>
    </xf>
    <xf numFmtId="0" fontId="2" fillId="0" borderId="46"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0" fillId="0" borderId="22" xfId="0" applyBorder="1" applyAlignment="1" applyProtection="1">
      <alignment horizontal="right" vertical="center" wrapText="1" indent="1"/>
      <protection/>
    </xf>
    <xf numFmtId="0" fontId="0" fillId="0" borderId="23" xfId="0" applyBorder="1" applyAlignment="1" applyProtection="1">
      <alignment horizontal="right" vertical="center" wrapText="1" indent="1"/>
      <protection/>
    </xf>
    <xf numFmtId="0" fontId="3" fillId="0" borderId="10"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3" fillId="0" borderId="55" xfId="0" applyFont="1" applyBorder="1" applyAlignment="1" applyProtection="1">
      <alignment horizontal="center"/>
      <protection/>
    </xf>
    <xf numFmtId="0" fontId="0" fillId="0" borderId="22" xfId="0" applyFont="1" applyBorder="1" applyAlignment="1" applyProtection="1">
      <alignment horizontal="right" vertical="center" wrapText="1" indent="1"/>
      <protection/>
    </xf>
    <xf numFmtId="0" fontId="16" fillId="0" borderId="51"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0" fontId="16" fillId="0" borderId="52" xfId="0" applyFont="1" applyFill="1" applyBorder="1" applyAlignment="1" applyProtection="1">
      <alignment horizontal="center" vertical="center"/>
      <protection/>
    </xf>
    <xf numFmtId="0" fontId="16" fillId="0" borderId="53" xfId="0" applyFont="1" applyFill="1" applyBorder="1" applyAlignment="1" applyProtection="1">
      <alignment horizontal="center" vertical="center"/>
      <protection/>
    </xf>
    <xf numFmtId="165" fontId="3" fillId="35" borderId="46" xfId="0" applyNumberFormat="1" applyFont="1" applyFill="1" applyBorder="1" applyAlignment="1" applyProtection="1">
      <alignment horizontal="center" vertical="center" wrapText="1"/>
      <protection/>
    </xf>
    <xf numFmtId="0" fontId="0" fillId="35" borderId="23" xfId="0" applyFill="1" applyBorder="1" applyAlignment="1">
      <alignment horizontal="center" vertical="center" wrapText="1"/>
    </xf>
    <xf numFmtId="0" fontId="0" fillId="35" borderId="18" xfId="0" applyFill="1" applyBorder="1" applyAlignment="1">
      <alignment horizontal="center" vertical="center" wrapText="1"/>
    </xf>
    <xf numFmtId="0" fontId="0" fillId="35" borderId="48" xfId="0" applyFill="1" applyBorder="1" applyAlignment="1">
      <alignment horizontal="center" vertical="center" wrapText="1"/>
    </xf>
    <xf numFmtId="0" fontId="0" fillId="35" borderId="11" xfId="0" applyFill="1" applyBorder="1" applyAlignment="1">
      <alignment horizontal="center" vertical="center" wrapText="1"/>
    </xf>
    <xf numFmtId="0" fontId="0" fillId="35" borderId="49" xfId="0" applyFill="1" applyBorder="1" applyAlignment="1">
      <alignment horizontal="center" vertical="center" wrapText="1"/>
    </xf>
    <xf numFmtId="0" fontId="5" fillId="0" borderId="0" xfId="0" applyFont="1" applyBorder="1" applyAlignment="1" applyProtection="1">
      <alignment horizontal="center"/>
      <protection/>
    </xf>
    <xf numFmtId="0" fontId="9" fillId="0" borderId="15" xfId="0" applyFont="1" applyBorder="1" applyAlignment="1" applyProtection="1">
      <alignment horizontal="left" indent="1"/>
      <protection/>
    </xf>
    <xf numFmtId="0" fontId="11" fillId="0" borderId="15" xfId="0" applyFont="1" applyBorder="1" applyAlignment="1" applyProtection="1">
      <alignment horizontal="left" indent="1"/>
      <protection/>
    </xf>
    <xf numFmtId="0" fontId="4" fillId="0" borderId="59"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23" xfId="0" applyFont="1" applyBorder="1" applyAlignment="1" applyProtection="1">
      <alignment horizontal="center"/>
      <protection/>
    </xf>
    <xf numFmtId="0" fontId="9" fillId="0" borderId="10" xfId="0" applyFont="1" applyBorder="1" applyAlignment="1" applyProtection="1">
      <alignment horizontal="center" vertical="center"/>
      <protection/>
    </xf>
    <xf numFmtId="0" fontId="9" fillId="0" borderId="30" xfId="0" applyFont="1" applyBorder="1" applyAlignment="1" applyProtection="1">
      <alignment horizontal="center" vertical="center"/>
      <protection/>
    </xf>
    <xf numFmtId="0" fontId="5" fillId="0" borderId="13" xfId="0" applyFont="1" applyBorder="1" applyAlignment="1" applyProtection="1">
      <alignment horizontal="center"/>
      <protection/>
    </xf>
    <xf numFmtId="0" fontId="0" fillId="0" borderId="26" xfId="0" applyBorder="1" applyAlignment="1" applyProtection="1">
      <alignment horizontal="center"/>
      <protection/>
    </xf>
    <xf numFmtId="0" fontId="0" fillId="0" borderId="55" xfId="0" applyBorder="1" applyAlignment="1" applyProtection="1">
      <alignment horizontal="center"/>
      <protection/>
    </xf>
    <xf numFmtId="0" fontId="0" fillId="0" borderId="25" xfId="0" applyBorder="1" applyAlignment="1" applyProtection="1">
      <alignment horizontal="center"/>
      <protection/>
    </xf>
    <xf numFmtId="0" fontId="12" fillId="0" borderId="59"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12" fillId="0" borderId="23" xfId="0" applyFont="1" applyBorder="1" applyAlignment="1" applyProtection="1">
      <alignment horizontal="center" vertical="center" wrapText="1"/>
      <protection/>
    </xf>
    <xf numFmtId="0" fontId="12" fillId="0" borderId="25" xfId="0" applyFont="1" applyBorder="1" applyAlignment="1" applyProtection="1">
      <alignment horizontal="center" vertical="center" wrapText="1"/>
      <protection/>
    </xf>
    <xf numFmtId="0" fontId="9" fillId="35" borderId="11" xfId="0" applyFont="1" applyFill="1" applyBorder="1" applyAlignment="1" applyProtection="1">
      <alignment horizontal="left" vertical="center" wrapText="1"/>
      <protection locked="0"/>
    </xf>
    <xf numFmtId="0" fontId="9" fillId="35" borderId="15" xfId="0" applyFont="1" applyFill="1" applyBorder="1" applyAlignment="1" applyProtection="1">
      <alignment horizontal="left" vertical="center" wrapText="1"/>
      <protection locked="0"/>
    </xf>
    <xf numFmtId="0" fontId="9" fillId="35" borderId="16"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9" fillId="35" borderId="24" xfId="0" applyFont="1" applyFill="1" applyBorder="1" applyAlignment="1" applyProtection="1">
      <alignment horizontal="left" vertical="center" wrapText="1"/>
      <protection locked="0"/>
    </xf>
    <xf numFmtId="0" fontId="9" fillId="35" borderId="60" xfId="0" applyFont="1" applyFill="1" applyBorder="1" applyAlignment="1" applyProtection="1">
      <alignment horizontal="left" vertical="center" wrapText="1"/>
      <protection locked="0"/>
    </xf>
    <xf numFmtId="0" fontId="12" fillId="0" borderId="59"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15" xfId="0" applyFont="1" applyBorder="1" applyAlignment="1" applyProtection="1">
      <alignment horizontal="left" vertical="center" wrapText="1"/>
      <protection/>
    </xf>
    <xf numFmtId="0" fontId="2" fillId="0" borderId="0"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44" fontId="13" fillId="0" borderId="17" xfId="0" applyNumberFormat="1" applyFont="1" applyBorder="1" applyAlignment="1" applyProtection="1">
      <alignment horizontal="center" vertical="center" wrapText="1"/>
      <protection/>
    </xf>
    <xf numFmtId="44" fontId="13" fillId="0" borderId="14" xfId="0" applyNumberFormat="1" applyFont="1" applyBorder="1" applyAlignment="1" applyProtection="1">
      <alignment horizontal="center" vertical="center" wrapText="1"/>
      <protection/>
    </xf>
    <xf numFmtId="44" fontId="13" fillId="0" borderId="16" xfId="0" applyNumberFormat="1" applyFont="1" applyBorder="1" applyAlignment="1" applyProtection="1">
      <alignment horizontal="center" vertical="center" wrapText="1"/>
      <protection/>
    </xf>
    <xf numFmtId="0" fontId="4" fillId="0" borderId="10" xfId="0" applyFont="1" applyBorder="1" applyAlignment="1" applyProtection="1">
      <alignment horizontal="center"/>
      <protection/>
    </xf>
    <xf numFmtId="0" fontId="4" fillId="0" borderId="29" xfId="0" applyFont="1" applyBorder="1" applyAlignment="1" applyProtection="1">
      <alignment horizontal="center"/>
      <protection/>
    </xf>
    <xf numFmtId="0" fontId="8" fillId="0" borderId="29" xfId="0" applyFont="1" applyBorder="1" applyAlignment="1" applyProtection="1">
      <alignment horizontal="center"/>
      <protection/>
    </xf>
    <xf numFmtId="0" fontId="8" fillId="0" borderId="30"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9" xfId="0"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0" fillId="0" borderId="19" xfId="0" applyBorder="1" applyAlignment="1" applyProtection="1">
      <alignment horizontal="left" vertical="center" wrapText="1"/>
      <protection/>
    </xf>
    <xf numFmtId="6" fontId="0" fillId="0" borderId="19" xfId="0" applyNumberFormat="1" applyBorder="1" applyAlignment="1" applyProtection="1">
      <alignment horizontal="center" vertical="center"/>
      <protection/>
    </xf>
    <xf numFmtId="0" fontId="0" fillId="0" borderId="19" xfId="0"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Z70"/>
  <sheetViews>
    <sheetView showGridLines="0" tabSelected="1" zoomScalePageLayoutView="0" workbookViewId="0" topLeftCell="A1">
      <selection activeCell="O50" sqref="O50"/>
    </sheetView>
  </sheetViews>
  <sheetFormatPr defaultColWidth="5.7109375" defaultRowHeight="12.75"/>
  <cols>
    <col min="1" max="6" width="4.7109375" style="10" customWidth="1"/>
    <col min="7" max="7" width="5.57421875" style="10" customWidth="1"/>
    <col min="8" max="12" width="4.7109375" style="10" customWidth="1"/>
    <col min="13" max="13" width="8.00390625" style="10" customWidth="1"/>
    <col min="14" max="15" width="6.8515625" style="10" customWidth="1"/>
    <col min="16" max="16" width="4.7109375" style="10" customWidth="1"/>
    <col min="17" max="17" width="5.7109375" style="10" bestFit="1" customWidth="1"/>
    <col min="18" max="18" width="4.28125" style="10" customWidth="1"/>
    <col min="19" max="19" width="10.140625" style="10" bestFit="1" customWidth="1"/>
    <col min="20" max="21" width="5.7109375" style="10" customWidth="1"/>
    <col min="22" max="25" width="6.8515625" style="10" customWidth="1"/>
    <col min="26" max="16384" width="5.7109375" style="10" customWidth="1"/>
  </cols>
  <sheetData>
    <row r="1" spans="1:19" ht="12.75">
      <c r="A1" s="177" t="s">
        <v>3</v>
      </c>
      <c r="B1" s="177"/>
      <c r="C1" s="177"/>
      <c r="D1" s="178" t="s">
        <v>0</v>
      </c>
      <c r="E1" s="178"/>
      <c r="F1" s="178"/>
      <c r="G1" s="178"/>
      <c r="H1" s="178"/>
      <c r="I1" s="178"/>
      <c r="J1" s="178"/>
      <c r="K1" s="178"/>
      <c r="L1" s="178"/>
      <c r="M1" s="11" t="s">
        <v>81</v>
      </c>
      <c r="N1" s="90">
        <v>531</v>
      </c>
      <c r="O1" s="70"/>
      <c r="P1" s="190" t="s">
        <v>94</v>
      </c>
      <c r="Q1" s="191"/>
      <c r="R1" s="192"/>
      <c r="S1" s="193"/>
    </row>
    <row r="2" spans="1:19" ht="12.75">
      <c r="A2" s="177" t="s">
        <v>86</v>
      </c>
      <c r="B2" s="177"/>
      <c r="C2" s="177"/>
      <c r="D2" s="182" t="s">
        <v>88</v>
      </c>
      <c r="E2" s="182"/>
      <c r="F2" s="182"/>
      <c r="G2" s="182"/>
      <c r="H2" s="182"/>
      <c r="I2" s="182"/>
      <c r="J2" s="182"/>
      <c r="K2" s="182"/>
      <c r="L2" s="182"/>
      <c r="N2" s="9"/>
      <c r="O2" s="9"/>
      <c r="P2" s="194" t="s">
        <v>2</v>
      </c>
      <c r="Q2" s="194"/>
      <c r="R2" s="194"/>
      <c r="S2" s="194"/>
    </row>
    <row r="3" spans="1:19" ht="12.75">
      <c r="A3" s="33"/>
      <c r="B3" s="33"/>
      <c r="C3" s="33"/>
      <c r="D3" s="32"/>
      <c r="E3" s="32"/>
      <c r="F3" s="32"/>
      <c r="G3" s="32"/>
      <c r="H3" s="32"/>
      <c r="I3" s="32"/>
      <c r="J3" s="32"/>
      <c r="K3" s="32"/>
      <c r="L3" s="32"/>
      <c r="N3" s="9" t="s">
        <v>82</v>
      </c>
      <c r="O3" s="9"/>
      <c r="P3" s="179"/>
      <c r="Q3" s="180"/>
      <c r="R3" s="180"/>
      <c r="S3" s="181"/>
    </row>
    <row r="4" spans="1:19" ht="13.5" thickBot="1">
      <c r="A4" s="33"/>
      <c r="B4" s="33"/>
      <c r="C4" s="33"/>
      <c r="D4" s="32"/>
      <c r="E4" s="32"/>
      <c r="F4" s="32"/>
      <c r="G4" s="32"/>
      <c r="H4" s="32"/>
      <c r="I4" s="32"/>
      <c r="J4" s="32"/>
      <c r="K4" s="32"/>
      <c r="L4" s="32"/>
      <c r="N4" s="9" t="s">
        <v>83</v>
      </c>
      <c r="O4" s="9"/>
      <c r="P4" s="179"/>
      <c r="Q4" s="180"/>
      <c r="R4" s="180"/>
      <c r="S4" s="181"/>
    </row>
    <row r="5" spans="1:19" ht="24" customHeight="1" thickBot="1">
      <c r="A5" s="187" t="s">
        <v>91</v>
      </c>
      <c r="B5" s="188"/>
      <c r="C5" s="188"/>
      <c r="D5" s="188"/>
      <c r="E5" s="188"/>
      <c r="F5" s="188"/>
      <c r="G5" s="188"/>
      <c r="H5" s="188"/>
      <c r="I5" s="188"/>
      <c r="J5" s="188"/>
      <c r="K5" s="188"/>
      <c r="L5" s="188"/>
      <c r="M5" s="188"/>
      <c r="N5" s="188"/>
      <c r="O5" s="188"/>
      <c r="P5" s="188"/>
      <c r="Q5" s="188"/>
      <c r="R5" s="188"/>
      <c r="S5" s="189"/>
    </row>
    <row r="6" spans="1:19" ht="12.75">
      <c r="A6" s="1" t="s">
        <v>4</v>
      </c>
      <c r="B6" s="74">
        <v>1</v>
      </c>
      <c r="C6" s="1" t="s">
        <v>5</v>
      </c>
      <c r="D6" s="73">
        <f>'Cont #4'!AA1</f>
        <v>1</v>
      </c>
      <c r="E6" s="1"/>
      <c r="F6" s="75"/>
      <c r="G6" s="75"/>
      <c r="O6" s="60"/>
      <c r="P6" s="61"/>
      <c r="R6" s="10" t="s">
        <v>51</v>
      </c>
      <c r="S6" s="91"/>
    </row>
    <row r="7" ht="2.25" customHeight="1"/>
    <row r="8" spans="1:13" ht="3" customHeight="1">
      <c r="A8" s="2"/>
      <c r="B8" s="2"/>
      <c r="C8" s="2"/>
      <c r="D8" s="2"/>
      <c r="E8" s="2"/>
      <c r="F8" s="2"/>
      <c r="G8" s="2"/>
      <c r="H8" s="2"/>
      <c r="I8" s="2"/>
      <c r="J8" s="2"/>
      <c r="K8" s="2"/>
      <c r="L8" s="2"/>
      <c r="M8" s="2"/>
    </row>
    <row r="9" spans="1:19" ht="10.5" customHeight="1">
      <c r="A9" s="183" t="s">
        <v>7</v>
      </c>
      <c r="B9" s="183"/>
      <c r="C9" s="183" t="s">
        <v>8</v>
      </c>
      <c r="D9" s="183"/>
      <c r="E9" s="183" t="s">
        <v>9</v>
      </c>
      <c r="F9" s="183"/>
      <c r="G9" s="183" t="s">
        <v>19</v>
      </c>
      <c r="H9" s="183"/>
      <c r="I9" s="183" t="s">
        <v>93</v>
      </c>
      <c r="J9" s="183"/>
      <c r="K9" s="183" t="s">
        <v>10</v>
      </c>
      <c r="L9" s="183"/>
      <c r="M9" s="183" t="s">
        <v>11</v>
      </c>
      <c r="N9" s="183"/>
      <c r="O9" s="30" t="s">
        <v>80</v>
      </c>
      <c r="P9" s="183" t="s">
        <v>48</v>
      </c>
      <c r="Q9" s="183"/>
      <c r="R9" s="183" t="s">
        <v>45</v>
      </c>
      <c r="S9" s="183"/>
    </row>
    <row r="10" spans="1:19" ht="13.5" customHeight="1">
      <c r="A10" s="218"/>
      <c r="B10" s="218"/>
      <c r="C10" s="173"/>
      <c r="D10" s="173"/>
      <c r="E10" s="173"/>
      <c r="F10" s="173"/>
      <c r="G10" s="219"/>
      <c r="H10" s="219"/>
      <c r="I10" s="173"/>
      <c r="J10" s="173"/>
      <c r="K10" s="172"/>
      <c r="L10" s="172"/>
      <c r="M10" s="173"/>
      <c r="N10" s="173"/>
      <c r="O10" s="87"/>
      <c r="P10" s="172"/>
      <c r="Q10" s="172"/>
      <c r="R10" s="172"/>
      <c r="S10" s="172"/>
    </row>
    <row r="11" spans="1:19" ht="14.25" customHeight="1">
      <c r="A11" s="184" t="s">
        <v>12</v>
      </c>
      <c r="B11" s="185"/>
      <c r="C11" s="185"/>
      <c r="D11" s="185"/>
      <c r="E11" s="185"/>
      <c r="F11" s="185"/>
      <c r="G11" s="185"/>
      <c r="H11" s="185"/>
      <c r="I11" s="185"/>
      <c r="J11" s="186"/>
      <c r="L11" s="170" t="s">
        <v>31</v>
      </c>
      <c r="M11" s="171"/>
      <c r="N11" s="174"/>
      <c r="O11" s="175"/>
      <c r="P11" s="176"/>
      <c r="Q11" s="165"/>
      <c r="R11" s="165"/>
      <c r="S11" s="166"/>
    </row>
    <row r="12" spans="1:19" ht="12.75">
      <c r="A12" s="201"/>
      <c r="B12" s="202"/>
      <c r="C12" s="202"/>
      <c r="D12" s="202"/>
      <c r="E12" s="202"/>
      <c r="F12" s="202"/>
      <c r="G12" s="202"/>
      <c r="H12" s="202"/>
      <c r="I12" s="202"/>
      <c r="J12" s="203"/>
      <c r="L12" s="170"/>
      <c r="M12" s="171"/>
      <c r="N12" s="167"/>
      <c r="O12" s="168"/>
      <c r="P12" s="169"/>
      <c r="Q12" s="12"/>
      <c r="R12" s="12"/>
      <c r="S12" s="13"/>
    </row>
    <row r="13" spans="1:19" ht="11.25" customHeight="1">
      <c r="A13" s="197" t="s">
        <v>13</v>
      </c>
      <c r="B13" s="198"/>
      <c r="C13" s="198"/>
      <c r="D13" s="198"/>
      <c r="E13" s="198"/>
      <c r="F13" s="198"/>
      <c r="G13" s="198"/>
      <c r="H13" s="198"/>
      <c r="I13" s="198"/>
      <c r="J13" s="199"/>
      <c r="L13" s="170"/>
      <c r="M13" s="171"/>
      <c r="N13" s="127"/>
      <c r="O13" s="129"/>
      <c r="P13" s="128"/>
      <c r="Q13" s="165"/>
      <c r="R13" s="165"/>
      <c r="S13" s="166"/>
    </row>
    <row r="14" spans="1:19" ht="12.75">
      <c r="A14" s="201"/>
      <c r="B14" s="202"/>
      <c r="C14" s="202"/>
      <c r="D14" s="202"/>
      <c r="E14" s="202"/>
      <c r="F14" s="202"/>
      <c r="G14" s="202"/>
      <c r="H14" s="202"/>
      <c r="I14" s="202"/>
      <c r="J14" s="203"/>
      <c r="L14" s="170"/>
      <c r="M14" s="171"/>
      <c r="N14" s="196"/>
      <c r="O14" s="196"/>
      <c r="P14" s="196"/>
      <c r="Q14" s="14"/>
      <c r="R14" s="14"/>
      <c r="S14" s="15"/>
    </row>
    <row r="15" spans="1:19" ht="10.5" customHeight="1">
      <c r="A15" s="197" t="s">
        <v>14</v>
      </c>
      <c r="B15" s="198"/>
      <c r="C15" s="198"/>
      <c r="D15" s="198"/>
      <c r="E15" s="198"/>
      <c r="F15" s="198"/>
      <c r="G15" s="198"/>
      <c r="H15" s="198"/>
      <c r="I15" s="198"/>
      <c r="J15" s="199"/>
      <c r="L15" s="170"/>
      <c r="M15" s="195"/>
      <c r="N15" s="195"/>
      <c r="O15" s="200"/>
      <c r="P15" s="168"/>
      <c r="Q15" s="168"/>
      <c r="R15" s="168"/>
      <c r="S15" s="169"/>
    </row>
    <row r="16" spans="1:19" ht="12" customHeight="1">
      <c r="A16" s="201"/>
      <c r="B16" s="202"/>
      <c r="C16" s="202"/>
      <c r="D16" s="202"/>
      <c r="E16" s="202"/>
      <c r="F16" s="202"/>
      <c r="G16" s="202"/>
      <c r="H16" s="202"/>
      <c r="I16" s="202"/>
      <c r="J16" s="203"/>
      <c r="L16" s="127" t="s">
        <v>32</v>
      </c>
      <c r="M16" s="129"/>
      <c r="N16" s="129"/>
      <c r="O16" s="129"/>
      <c r="P16" s="129"/>
      <c r="Q16" s="129"/>
      <c r="R16" s="129"/>
      <c r="S16" s="128"/>
    </row>
    <row r="17" spans="1:19" ht="10.5" customHeight="1">
      <c r="A17" s="197" t="s">
        <v>85</v>
      </c>
      <c r="B17" s="198"/>
      <c r="C17" s="198"/>
      <c r="D17" s="198"/>
      <c r="E17" s="198"/>
      <c r="F17" s="198"/>
      <c r="G17" s="198"/>
      <c r="H17" s="198"/>
      <c r="I17" s="198"/>
      <c r="J17" s="199"/>
      <c r="L17" s="215"/>
      <c r="M17" s="216"/>
      <c r="N17" s="216"/>
      <c r="O17" s="216"/>
      <c r="P17" s="216"/>
      <c r="Q17" s="216"/>
      <c r="R17" s="216"/>
      <c r="S17" s="217"/>
    </row>
    <row r="18" spans="1:19" ht="12.75">
      <c r="A18" s="201"/>
      <c r="B18" s="202"/>
      <c r="C18" s="202"/>
      <c r="D18" s="202"/>
      <c r="E18" s="202"/>
      <c r="F18" s="202"/>
      <c r="G18" s="202"/>
      <c r="H18" s="202"/>
      <c r="I18" s="202"/>
      <c r="J18" s="203"/>
      <c r="L18" s="158"/>
      <c r="M18" s="214"/>
      <c r="N18" s="214"/>
      <c r="O18" s="214"/>
      <c r="P18" s="214"/>
      <c r="Q18" s="214"/>
      <c r="R18" s="214"/>
      <c r="S18" s="159"/>
    </row>
    <row r="19" spans="1:19" ht="11.25" customHeight="1">
      <c r="A19" s="197" t="s">
        <v>15</v>
      </c>
      <c r="B19" s="198"/>
      <c r="C19" s="198"/>
      <c r="D19" s="198"/>
      <c r="E19" s="198"/>
      <c r="F19" s="198"/>
      <c r="G19" s="198"/>
      <c r="H19" s="198"/>
      <c r="I19" s="198"/>
      <c r="J19" s="199"/>
      <c r="L19" s="24"/>
      <c r="M19" s="25"/>
      <c r="N19" s="25"/>
      <c r="O19" s="25"/>
      <c r="P19" s="25"/>
      <c r="Q19" s="25"/>
      <c r="R19" s="25"/>
      <c r="S19" s="26"/>
    </row>
    <row r="20" spans="1:19" ht="12.75">
      <c r="A20" s="201"/>
      <c r="B20" s="202"/>
      <c r="C20" s="202"/>
      <c r="D20" s="202"/>
      <c r="E20" s="202"/>
      <c r="F20" s="202"/>
      <c r="G20" s="202"/>
      <c r="H20" s="202"/>
      <c r="I20" s="202"/>
      <c r="J20" s="203"/>
      <c r="L20" s="27"/>
      <c r="M20" s="28"/>
      <c r="N20" s="28"/>
      <c r="O20" s="28"/>
      <c r="P20" s="28"/>
      <c r="Q20" s="28"/>
      <c r="R20" s="28"/>
      <c r="S20" s="29"/>
    </row>
    <row r="21" spans="1:19" ht="11.25" customHeight="1">
      <c r="A21" s="153" t="s">
        <v>16</v>
      </c>
      <c r="B21" s="153" t="s">
        <v>17</v>
      </c>
      <c r="C21" s="133" t="s">
        <v>84</v>
      </c>
      <c r="D21" s="134"/>
      <c r="E21" s="134"/>
      <c r="F21" s="135"/>
      <c r="G21" s="139" t="s">
        <v>19</v>
      </c>
      <c r="H21" s="140"/>
      <c r="I21" s="140"/>
      <c r="J21" s="140"/>
      <c r="K21" s="140"/>
      <c r="L21" s="141"/>
      <c r="M21" s="148" t="s">
        <v>20</v>
      </c>
      <c r="N21" s="145" t="s">
        <v>21</v>
      </c>
      <c r="O21" s="233" t="s">
        <v>22</v>
      </c>
      <c r="P21" s="156" t="s">
        <v>23</v>
      </c>
      <c r="Q21" s="157"/>
      <c r="R21" s="139" t="s">
        <v>24</v>
      </c>
      <c r="S21" s="141"/>
    </row>
    <row r="22" spans="1:19" ht="11.25" customHeight="1">
      <c r="A22" s="154"/>
      <c r="B22" s="154"/>
      <c r="C22" s="136"/>
      <c r="D22" s="137"/>
      <c r="E22" s="137"/>
      <c r="F22" s="138"/>
      <c r="G22" s="142"/>
      <c r="H22" s="143"/>
      <c r="I22" s="143"/>
      <c r="J22" s="143"/>
      <c r="K22" s="143"/>
      <c r="L22" s="144"/>
      <c r="M22" s="149"/>
      <c r="N22" s="146"/>
      <c r="O22" s="234"/>
      <c r="P22" s="158"/>
      <c r="Q22" s="159"/>
      <c r="R22" s="151"/>
      <c r="S22" s="152"/>
    </row>
    <row r="23" spans="1:19" ht="11.25" customHeight="1">
      <c r="A23" s="155"/>
      <c r="B23" s="155"/>
      <c r="C23" s="127" t="s">
        <v>25</v>
      </c>
      <c r="D23" s="128"/>
      <c r="E23" s="127" t="s">
        <v>26</v>
      </c>
      <c r="F23" s="128"/>
      <c r="G23" s="127" t="s">
        <v>27</v>
      </c>
      <c r="H23" s="129"/>
      <c r="I23" s="128"/>
      <c r="J23" s="127" t="s">
        <v>28</v>
      </c>
      <c r="K23" s="129"/>
      <c r="L23" s="128"/>
      <c r="M23" s="150"/>
      <c r="N23" s="147"/>
      <c r="O23" s="235"/>
      <c r="P23" s="160"/>
      <c r="Q23" s="161"/>
      <c r="R23" s="142"/>
      <c r="S23" s="144"/>
    </row>
    <row r="24" spans="1:19" ht="12.75">
      <c r="A24" s="104"/>
      <c r="B24" s="104"/>
      <c r="C24" s="121"/>
      <c r="D24" s="122"/>
      <c r="E24" s="121"/>
      <c r="F24" s="122"/>
      <c r="G24" s="107"/>
      <c r="H24" s="108"/>
      <c r="I24" s="109"/>
      <c r="J24" s="107"/>
      <c r="K24" s="108"/>
      <c r="L24" s="109"/>
      <c r="M24" s="162"/>
      <c r="N24" s="117"/>
      <c r="O24" s="117"/>
      <c r="P24" s="4" t="s">
        <v>42</v>
      </c>
      <c r="Q24" s="92"/>
      <c r="R24" s="204">
        <f>N24+O24+Q24+Q25+Q26</f>
        <v>0</v>
      </c>
      <c r="S24" s="205"/>
    </row>
    <row r="25" spans="1:19" ht="12.75">
      <c r="A25" s="105"/>
      <c r="B25" s="105"/>
      <c r="C25" s="123"/>
      <c r="D25" s="124"/>
      <c r="E25" s="123"/>
      <c r="F25" s="124"/>
      <c r="G25" s="110"/>
      <c r="H25" s="111"/>
      <c r="I25" s="112"/>
      <c r="J25" s="110"/>
      <c r="K25" s="111"/>
      <c r="L25" s="112"/>
      <c r="M25" s="163"/>
      <c r="N25" s="105"/>
      <c r="O25" s="118"/>
      <c r="P25" s="3" t="s">
        <v>43</v>
      </c>
      <c r="Q25" s="92"/>
      <c r="R25" s="206"/>
      <c r="S25" s="207"/>
    </row>
    <row r="26" spans="1:19" ht="12.75">
      <c r="A26" s="106"/>
      <c r="B26" s="106"/>
      <c r="C26" s="125"/>
      <c r="D26" s="126"/>
      <c r="E26" s="125"/>
      <c r="F26" s="126"/>
      <c r="G26" s="113"/>
      <c r="H26" s="114"/>
      <c r="I26" s="115"/>
      <c r="J26" s="113"/>
      <c r="K26" s="114"/>
      <c r="L26" s="115"/>
      <c r="M26" s="164"/>
      <c r="N26" s="106"/>
      <c r="O26" s="119"/>
      <c r="P26" s="5" t="s">
        <v>44</v>
      </c>
      <c r="Q26" s="92"/>
      <c r="R26" s="206"/>
      <c r="S26" s="207"/>
    </row>
    <row r="27" spans="1:19" ht="18" customHeight="1">
      <c r="A27" s="220" t="s">
        <v>29</v>
      </c>
      <c r="B27" s="221"/>
      <c r="C27" s="130"/>
      <c r="D27" s="131"/>
      <c r="E27" s="131"/>
      <c r="F27" s="131"/>
      <c r="G27" s="131"/>
      <c r="H27" s="131"/>
      <c r="I27" s="131"/>
      <c r="J27" s="131"/>
      <c r="K27" s="131"/>
      <c r="L27" s="131"/>
      <c r="M27" s="131"/>
      <c r="N27" s="131"/>
      <c r="O27" s="131"/>
      <c r="P27" s="131"/>
      <c r="Q27" s="131"/>
      <c r="R27" s="131"/>
      <c r="S27" s="132"/>
    </row>
    <row r="28" spans="1:19" ht="11.25" customHeight="1">
      <c r="A28" s="153" t="s">
        <v>16</v>
      </c>
      <c r="B28" s="153" t="s">
        <v>17</v>
      </c>
      <c r="C28" s="133" t="s">
        <v>84</v>
      </c>
      <c r="D28" s="134"/>
      <c r="E28" s="134"/>
      <c r="F28" s="135"/>
      <c r="G28" s="139" t="s">
        <v>19</v>
      </c>
      <c r="H28" s="140"/>
      <c r="I28" s="140"/>
      <c r="J28" s="140"/>
      <c r="K28" s="140"/>
      <c r="L28" s="141"/>
      <c r="M28" s="148" t="s">
        <v>20</v>
      </c>
      <c r="N28" s="145" t="s">
        <v>21</v>
      </c>
      <c r="O28" s="233" t="s">
        <v>22</v>
      </c>
      <c r="P28" s="156" t="s">
        <v>23</v>
      </c>
      <c r="Q28" s="157"/>
      <c r="R28" s="139" t="s">
        <v>24</v>
      </c>
      <c r="S28" s="141"/>
    </row>
    <row r="29" spans="1:19" ht="11.25" customHeight="1">
      <c r="A29" s="154"/>
      <c r="B29" s="154"/>
      <c r="C29" s="136"/>
      <c r="D29" s="137"/>
      <c r="E29" s="137"/>
      <c r="F29" s="138"/>
      <c r="G29" s="142"/>
      <c r="H29" s="143"/>
      <c r="I29" s="143"/>
      <c r="J29" s="143"/>
      <c r="K29" s="143"/>
      <c r="L29" s="144"/>
      <c r="M29" s="149"/>
      <c r="N29" s="146"/>
      <c r="O29" s="234"/>
      <c r="P29" s="158"/>
      <c r="Q29" s="159"/>
      <c r="R29" s="151"/>
      <c r="S29" s="152"/>
    </row>
    <row r="30" spans="1:19" ht="11.25" customHeight="1">
      <c r="A30" s="155"/>
      <c r="B30" s="155"/>
      <c r="C30" s="127" t="s">
        <v>25</v>
      </c>
      <c r="D30" s="128"/>
      <c r="E30" s="127" t="s">
        <v>26</v>
      </c>
      <c r="F30" s="128"/>
      <c r="G30" s="127" t="s">
        <v>27</v>
      </c>
      <c r="H30" s="129"/>
      <c r="I30" s="128"/>
      <c r="J30" s="127" t="s">
        <v>28</v>
      </c>
      <c r="K30" s="129"/>
      <c r="L30" s="128"/>
      <c r="M30" s="150"/>
      <c r="N30" s="147"/>
      <c r="O30" s="235"/>
      <c r="P30" s="160"/>
      <c r="Q30" s="161"/>
      <c r="R30" s="142"/>
      <c r="S30" s="144"/>
    </row>
    <row r="31" spans="1:19" ht="12.75">
      <c r="A31" s="104"/>
      <c r="B31" s="104"/>
      <c r="C31" s="121"/>
      <c r="D31" s="122"/>
      <c r="E31" s="121"/>
      <c r="F31" s="122"/>
      <c r="G31" s="107"/>
      <c r="H31" s="108"/>
      <c r="I31" s="109"/>
      <c r="J31" s="107"/>
      <c r="K31" s="108"/>
      <c r="L31" s="109"/>
      <c r="M31" s="162"/>
      <c r="N31" s="120"/>
      <c r="O31" s="117"/>
      <c r="P31" s="4" t="s">
        <v>42</v>
      </c>
      <c r="Q31" s="92"/>
      <c r="R31" s="204">
        <f>N31+O31+Q31+Q32+Q33</f>
        <v>0</v>
      </c>
      <c r="S31" s="205"/>
    </row>
    <row r="32" spans="1:19" ht="12.75">
      <c r="A32" s="105"/>
      <c r="B32" s="105"/>
      <c r="C32" s="123"/>
      <c r="D32" s="124"/>
      <c r="E32" s="123"/>
      <c r="F32" s="124"/>
      <c r="G32" s="110"/>
      <c r="H32" s="111"/>
      <c r="I32" s="112"/>
      <c r="J32" s="110"/>
      <c r="K32" s="111"/>
      <c r="L32" s="112"/>
      <c r="M32" s="163"/>
      <c r="N32" s="118"/>
      <c r="O32" s="118"/>
      <c r="P32" s="3" t="s">
        <v>43</v>
      </c>
      <c r="Q32" s="92"/>
      <c r="R32" s="206"/>
      <c r="S32" s="207"/>
    </row>
    <row r="33" spans="1:19" ht="18" customHeight="1">
      <c r="A33" s="106"/>
      <c r="B33" s="106"/>
      <c r="C33" s="125"/>
      <c r="D33" s="126"/>
      <c r="E33" s="125"/>
      <c r="F33" s="126"/>
      <c r="G33" s="113"/>
      <c r="H33" s="114"/>
      <c r="I33" s="115"/>
      <c r="J33" s="113"/>
      <c r="K33" s="114"/>
      <c r="L33" s="115"/>
      <c r="M33" s="164"/>
      <c r="N33" s="119"/>
      <c r="O33" s="119"/>
      <c r="P33" s="5" t="s">
        <v>44</v>
      </c>
      <c r="Q33" s="92"/>
      <c r="R33" s="206"/>
      <c r="S33" s="207"/>
    </row>
    <row r="34" spans="1:19" ht="18" customHeight="1">
      <c r="A34" s="251" t="s">
        <v>29</v>
      </c>
      <c r="B34" s="252"/>
      <c r="C34" s="130"/>
      <c r="D34" s="131"/>
      <c r="E34" s="131"/>
      <c r="F34" s="131"/>
      <c r="G34" s="131"/>
      <c r="H34" s="131"/>
      <c r="I34" s="131"/>
      <c r="J34" s="131"/>
      <c r="K34" s="131"/>
      <c r="L34" s="131"/>
      <c r="M34" s="131"/>
      <c r="N34" s="131"/>
      <c r="O34" s="131"/>
      <c r="P34" s="131"/>
      <c r="Q34" s="131"/>
      <c r="R34" s="131"/>
      <c r="S34" s="132"/>
    </row>
    <row r="35" spans="1:19" ht="11.25" customHeight="1">
      <c r="A35" s="153" t="s">
        <v>16</v>
      </c>
      <c r="B35" s="153" t="s">
        <v>17</v>
      </c>
      <c r="C35" s="133" t="s">
        <v>84</v>
      </c>
      <c r="D35" s="134"/>
      <c r="E35" s="134"/>
      <c r="F35" s="135"/>
      <c r="G35" s="139" t="s">
        <v>19</v>
      </c>
      <c r="H35" s="140"/>
      <c r="I35" s="140"/>
      <c r="J35" s="140"/>
      <c r="K35" s="140"/>
      <c r="L35" s="141"/>
      <c r="M35" s="148" t="s">
        <v>20</v>
      </c>
      <c r="N35" s="145" t="s">
        <v>21</v>
      </c>
      <c r="O35" s="233" t="s">
        <v>22</v>
      </c>
      <c r="P35" s="156" t="s">
        <v>23</v>
      </c>
      <c r="Q35" s="157"/>
      <c r="R35" s="139" t="s">
        <v>24</v>
      </c>
      <c r="S35" s="141"/>
    </row>
    <row r="36" spans="1:19" ht="11.25" customHeight="1">
      <c r="A36" s="154"/>
      <c r="B36" s="154"/>
      <c r="C36" s="136"/>
      <c r="D36" s="137"/>
      <c r="E36" s="137"/>
      <c r="F36" s="138"/>
      <c r="G36" s="142"/>
      <c r="H36" s="143"/>
      <c r="I36" s="143"/>
      <c r="J36" s="143"/>
      <c r="K36" s="143"/>
      <c r="L36" s="144"/>
      <c r="M36" s="149"/>
      <c r="N36" s="146"/>
      <c r="O36" s="234"/>
      <c r="P36" s="158"/>
      <c r="Q36" s="159"/>
      <c r="R36" s="151"/>
      <c r="S36" s="152"/>
    </row>
    <row r="37" spans="1:19" ht="11.25" customHeight="1">
      <c r="A37" s="155"/>
      <c r="B37" s="155"/>
      <c r="C37" s="127" t="s">
        <v>25</v>
      </c>
      <c r="D37" s="128"/>
      <c r="E37" s="127" t="s">
        <v>26</v>
      </c>
      <c r="F37" s="128"/>
      <c r="G37" s="127" t="s">
        <v>27</v>
      </c>
      <c r="H37" s="129"/>
      <c r="I37" s="128"/>
      <c r="J37" s="127" t="s">
        <v>28</v>
      </c>
      <c r="K37" s="129"/>
      <c r="L37" s="128"/>
      <c r="M37" s="150"/>
      <c r="N37" s="147"/>
      <c r="O37" s="235"/>
      <c r="P37" s="160"/>
      <c r="Q37" s="161"/>
      <c r="R37" s="142"/>
      <c r="S37" s="144"/>
    </row>
    <row r="38" spans="1:19" ht="12.75">
      <c r="A38" s="104"/>
      <c r="B38" s="104"/>
      <c r="C38" s="121"/>
      <c r="D38" s="122"/>
      <c r="E38" s="121"/>
      <c r="F38" s="122"/>
      <c r="G38" s="107"/>
      <c r="H38" s="108"/>
      <c r="I38" s="109"/>
      <c r="J38" s="107"/>
      <c r="K38" s="108"/>
      <c r="L38" s="109"/>
      <c r="M38" s="162"/>
      <c r="N38" s="120"/>
      <c r="O38" s="117"/>
      <c r="P38" s="4" t="s">
        <v>42</v>
      </c>
      <c r="Q38" s="92"/>
      <c r="R38" s="204">
        <f>N38+O38+Q38+Q39+Q40</f>
        <v>0</v>
      </c>
      <c r="S38" s="205"/>
    </row>
    <row r="39" spans="1:19" ht="12.75" customHeight="1">
      <c r="A39" s="105"/>
      <c r="B39" s="105"/>
      <c r="C39" s="123"/>
      <c r="D39" s="124"/>
      <c r="E39" s="123"/>
      <c r="F39" s="124"/>
      <c r="G39" s="110"/>
      <c r="H39" s="111"/>
      <c r="I39" s="112"/>
      <c r="J39" s="110"/>
      <c r="K39" s="111"/>
      <c r="L39" s="112"/>
      <c r="M39" s="163"/>
      <c r="N39" s="118"/>
      <c r="O39" s="118"/>
      <c r="P39" s="3" t="s">
        <v>43</v>
      </c>
      <c r="Q39" s="92"/>
      <c r="R39" s="206"/>
      <c r="S39" s="207"/>
    </row>
    <row r="40" spans="1:19" ht="12.75">
      <c r="A40" s="106"/>
      <c r="B40" s="106"/>
      <c r="C40" s="125"/>
      <c r="D40" s="126"/>
      <c r="E40" s="125"/>
      <c r="F40" s="126"/>
      <c r="G40" s="113"/>
      <c r="H40" s="114"/>
      <c r="I40" s="115"/>
      <c r="J40" s="113"/>
      <c r="K40" s="114"/>
      <c r="L40" s="115"/>
      <c r="M40" s="164"/>
      <c r="N40" s="119"/>
      <c r="O40" s="119"/>
      <c r="P40" s="5" t="s">
        <v>44</v>
      </c>
      <c r="Q40" s="92"/>
      <c r="R40" s="206"/>
      <c r="S40" s="207"/>
    </row>
    <row r="41" spans="1:19" ht="18" customHeight="1">
      <c r="A41" s="251" t="s">
        <v>29</v>
      </c>
      <c r="B41" s="252"/>
      <c r="C41" s="130"/>
      <c r="D41" s="131"/>
      <c r="E41" s="131"/>
      <c r="F41" s="131"/>
      <c r="G41" s="131"/>
      <c r="H41" s="131"/>
      <c r="I41" s="131"/>
      <c r="J41" s="131"/>
      <c r="K41" s="131"/>
      <c r="L41" s="131"/>
      <c r="M41" s="131"/>
      <c r="N41" s="131"/>
      <c r="O41" s="131"/>
      <c r="P41" s="131"/>
      <c r="Q41" s="131"/>
      <c r="R41" s="131"/>
      <c r="S41" s="132"/>
    </row>
    <row r="42" spans="1:19" ht="11.25" customHeight="1">
      <c r="A42" s="153" t="s">
        <v>16</v>
      </c>
      <c r="B42" s="153" t="s">
        <v>17</v>
      </c>
      <c r="C42" s="133" t="s">
        <v>84</v>
      </c>
      <c r="D42" s="134"/>
      <c r="E42" s="134"/>
      <c r="F42" s="135"/>
      <c r="G42" s="139" t="s">
        <v>19</v>
      </c>
      <c r="H42" s="140"/>
      <c r="I42" s="140"/>
      <c r="J42" s="140"/>
      <c r="K42" s="140"/>
      <c r="L42" s="141"/>
      <c r="M42" s="148" t="s">
        <v>20</v>
      </c>
      <c r="N42" s="145" t="s">
        <v>21</v>
      </c>
      <c r="O42" s="233" t="s">
        <v>22</v>
      </c>
      <c r="P42" s="156" t="s">
        <v>23</v>
      </c>
      <c r="Q42" s="157"/>
      <c r="R42" s="139" t="s">
        <v>24</v>
      </c>
      <c r="S42" s="141"/>
    </row>
    <row r="43" spans="1:19" ht="11.25" customHeight="1">
      <c r="A43" s="154"/>
      <c r="B43" s="154"/>
      <c r="C43" s="136"/>
      <c r="D43" s="137"/>
      <c r="E43" s="137"/>
      <c r="F43" s="138"/>
      <c r="G43" s="142"/>
      <c r="H43" s="143"/>
      <c r="I43" s="143"/>
      <c r="J43" s="143"/>
      <c r="K43" s="143"/>
      <c r="L43" s="144"/>
      <c r="M43" s="149"/>
      <c r="N43" s="146"/>
      <c r="O43" s="234"/>
      <c r="P43" s="158"/>
      <c r="Q43" s="159"/>
      <c r="R43" s="151"/>
      <c r="S43" s="152"/>
    </row>
    <row r="44" spans="1:19" ht="11.25" customHeight="1">
      <c r="A44" s="155"/>
      <c r="B44" s="155"/>
      <c r="C44" s="127" t="s">
        <v>25</v>
      </c>
      <c r="D44" s="128"/>
      <c r="E44" s="127" t="s">
        <v>26</v>
      </c>
      <c r="F44" s="128"/>
      <c r="G44" s="127" t="s">
        <v>27</v>
      </c>
      <c r="H44" s="129"/>
      <c r="I44" s="128"/>
      <c r="J44" s="127" t="s">
        <v>28</v>
      </c>
      <c r="K44" s="129"/>
      <c r="L44" s="128"/>
      <c r="M44" s="150"/>
      <c r="N44" s="147"/>
      <c r="O44" s="235"/>
      <c r="P44" s="160"/>
      <c r="Q44" s="161"/>
      <c r="R44" s="142"/>
      <c r="S44" s="144"/>
    </row>
    <row r="45" spans="1:19" ht="12.75">
      <c r="A45" s="104"/>
      <c r="B45" s="104"/>
      <c r="C45" s="121"/>
      <c r="D45" s="122"/>
      <c r="E45" s="121"/>
      <c r="F45" s="122"/>
      <c r="G45" s="107"/>
      <c r="H45" s="108"/>
      <c r="I45" s="109"/>
      <c r="J45" s="107"/>
      <c r="K45" s="108"/>
      <c r="L45" s="109"/>
      <c r="M45" s="162"/>
      <c r="N45" s="120"/>
      <c r="O45" s="117"/>
      <c r="P45" s="4" t="s">
        <v>42</v>
      </c>
      <c r="Q45" s="92"/>
      <c r="R45" s="204">
        <f>N45+O45+Q45+Q46+Q47</f>
        <v>0</v>
      </c>
      <c r="S45" s="205"/>
    </row>
    <row r="46" spans="1:19" ht="12.75">
      <c r="A46" s="105"/>
      <c r="B46" s="105"/>
      <c r="C46" s="123"/>
      <c r="D46" s="124"/>
      <c r="E46" s="123"/>
      <c r="F46" s="124"/>
      <c r="G46" s="110"/>
      <c r="H46" s="111"/>
      <c r="I46" s="112"/>
      <c r="J46" s="110"/>
      <c r="K46" s="111"/>
      <c r="L46" s="112"/>
      <c r="M46" s="163"/>
      <c r="N46" s="118"/>
      <c r="O46" s="118"/>
      <c r="P46" s="3" t="s">
        <v>43</v>
      </c>
      <c r="Q46" s="92"/>
      <c r="R46" s="206"/>
      <c r="S46" s="207"/>
    </row>
    <row r="47" spans="1:19" ht="12.75">
      <c r="A47" s="106"/>
      <c r="B47" s="106"/>
      <c r="C47" s="125"/>
      <c r="D47" s="126"/>
      <c r="E47" s="125"/>
      <c r="F47" s="126"/>
      <c r="G47" s="113"/>
      <c r="H47" s="114"/>
      <c r="I47" s="115"/>
      <c r="J47" s="113"/>
      <c r="K47" s="114"/>
      <c r="L47" s="115"/>
      <c r="M47" s="164"/>
      <c r="N47" s="119"/>
      <c r="O47" s="119"/>
      <c r="P47" s="5" t="s">
        <v>44</v>
      </c>
      <c r="Q47" s="92"/>
      <c r="R47" s="206"/>
      <c r="S47" s="207"/>
    </row>
    <row r="48" spans="1:19" ht="18" customHeight="1">
      <c r="A48" s="226" t="s">
        <v>29</v>
      </c>
      <c r="B48" s="227"/>
      <c r="C48" s="130"/>
      <c r="D48" s="131"/>
      <c r="E48" s="131"/>
      <c r="F48" s="131"/>
      <c r="G48" s="131"/>
      <c r="H48" s="131"/>
      <c r="I48" s="131"/>
      <c r="J48" s="131"/>
      <c r="K48" s="131"/>
      <c r="L48" s="131"/>
      <c r="M48" s="131"/>
      <c r="N48" s="131"/>
      <c r="O48" s="131"/>
      <c r="P48" s="131"/>
      <c r="Q48" s="131"/>
      <c r="R48" s="131"/>
      <c r="S48" s="132"/>
    </row>
    <row r="49" spans="1:19" ht="15" customHeight="1">
      <c r="A49" s="6" t="s">
        <v>38</v>
      </c>
      <c r="B49" s="7"/>
      <c r="C49" s="7"/>
      <c r="D49" s="7"/>
      <c r="E49" s="7"/>
      <c r="F49" s="7"/>
      <c r="G49" s="8"/>
      <c r="H49" s="8"/>
      <c r="I49" s="19"/>
      <c r="J49" s="183" t="s">
        <v>33</v>
      </c>
      <c r="K49" s="183"/>
      <c r="L49" s="183"/>
      <c r="M49" s="85">
        <f>M24+M38+M31+M45</f>
        <v>0</v>
      </c>
      <c r="N49" s="62">
        <f>N24+N31+N38+N45</f>
        <v>0</v>
      </c>
      <c r="O49" s="71">
        <f>O24+O31+O38+O45</f>
        <v>0</v>
      </c>
      <c r="P49" s="224">
        <f>SUM(Q24,Q25,Q26,Q31,Q32,Q33,Q38,Q39,Q40,Q45,Q46,Q47)</f>
        <v>0</v>
      </c>
      <c r="Q49" s="224"/>
      <c r="R49" s="210">
        <f>SUM(R24,R31,R38,R45)</f>
        <v>0</v>
      </c>
      <c r="S49" s="211"/>
    </row>
    <row r="50" spans="2:19" ht="15" customHeight="1">
      <c r="B50" s="225"/>
      <c r="C50" s="225"/>
      <c r="D50" s="225"/>
      <c r="E50" s="225"/>
      <c r="G50" s="21"/>
      <c r="H50" s="21"/>
      <c r="I50" s="22"/>
      <c r="J50" s="31" t="s">
        <v>34</v>
      </c>
      <c r="K50" s="31"/>
      <c r="L50" s="31"/>
      <c r="M50" s="86">
        <f>+M49+'Cont #1'!N56+'Cont #2'!N56+'Cont #3'!N56+'Cont #4'!N56</f>
        <v>0</v>
      </c>
      <c r="N50" s="9" t="s">
        <v>47</v>
      </c>
      <c r="O50" s="93"/>
      <c r="P50" s="232" t="s">
        <v>41</v>
      </c>
      <c r="Q50" s="232"/>
      <c r="R50" s="116">
        <f>+O50*M50</f>
        <v>0</v>
      </c>
      <c r="S50" s="116"/>
    </row>
    <row r="51" spans="1:19" ht="15" customHeight="1">
      <c r="A51" s="2" t="s">
        <v>30</v>
      </c>
      <c r="B51" s="2"/>
      <c r="C51" s="2"/>
      <c r="D51" s="2"/>
      <c r="E51" s="2"/>
      <c r="F51" s="2"/>
      <c r="G51" s="2"/>
      <c r="H51" s="2"/>
      <c r="I51" s="2"/>
      <c r="J51" s="230" t="s">
        <v>35</v>
      </c>
      <c r="K51" s="230"/>
      <c r="L51" s="230"/>
      <c r="M51" s="230"/>
      <c r="N51" s="231"/>
      <c r="O51" s="230"/>
      <c r="P51" s="230"/>
      <c r="Q51" s="229"/>
      <c r="R51" s="116">
        <f>+'Vchr Other Exp'!K23</f>
        <v>0</v>
      </c>
      <c r="S51" s="116"/>
    </row>
    <row r="52" spans="1:19" ht="15" customHeight="1">
      <c r="A52" s="2"/>
      <c r="B52" s="225"/>
      <c r="C52" s="225"/>
      <c r="D52" s="225"/>
      <c r="E52" s="225"/>
      <c r="F52" s="2"/>
      <c r="H52" s="2"/>
      <c r="I52" s="2"/>
      <c r="J52" s="228" t="s">
        <v>36</v>
      </c>
      <c r="K52" s="228"/>
      <c r="L52" s="228"/>
      <c r="M52" s="228"/>
      <c r="N52" s="228"/>
      <c r="O52" s="228"/>
      <c r="P52" s="228"/>
      <c r="Q52" s="229"/>
      <c r="R52" s="116">
        <f>+'Cont #1'!S56+'Cont #2'!S56+'Cont #3'!S56+'Cont #4'!S56</f>
        <v>0</v>
      </c>
      <c r="S52" s="116"/>
    </row>
    <row r="53" spans="1:19" ht="15" customHeight="1">
      <c r="A53" s="23"/>
      <c r="B53" s="23"/>
      <c r="C53" s="23"/>
      <c r="D53" s="23"/>
      <c r="E53" s="23"/>
      <c r="F53" s="23"/>
      <c r="G53" s="23"/>
      <c r="H53" s="23"/>
      <c r="I53" s="23"/>
      <c r="J53" s="228" t="s">
        <v>37</v>
      </c>
      <c r="K53" s="228"/>
      <c r="L53" s="228"/>
      <c r="M53" s="228"/>
      <c r="N53" s="228"/>
      <c r="O53" s="228"/>
      <c r="P53" s="228"/>
      <c r="Q53" s="229"/>
      <c r="R53" s="116">
        <f>SUM(R49,R50,R51,R52)</f>
        <v>0</v>
      </c>
      <c r="S53" s="116"/>
    </row>
    <row r="54" spans="1:19" ht="5.25" customHeight="1">
      <c r="A54" s="23"/>
      <c r="B54" s="23"/>
      <c r="C54" s="23"/>
      <c r="D54" s="23"/>
      <c r="E54" s="23"/>
      <c r="F54" s="23"/>
      <c r="G54" s="23"/>
      <c r="H54" s="23"/>
      <c r="I54" s="23"/>
      <c r="J54" s="16"/>
      <c r="K54" s="16"/>
      <c r="L54" s="16"/>
      <c r="M54" s="16"/>
      <c r="N54" s="16"/>
      <c r="O54" s="16"/>
      <c r="P54" s="16"/>
      <c r="Q54" s="18"/>
      <c r="R54" s="17"/>
      <c r="S54" s="17"/>
    </row>
    <row r="55" spans="1:19" ht="12.75" customHeight="1">
      <c r="A55" s="245" t="s">
        <v>46</v>
      </c>
      <c r="B55" s="246"/>
      <c r="C55" s="246"/>
      <c r="D55" s="246"/>
      <c r="E55" s="246"/>
      <c r="F55" s="246"/>
      <c r="G55" s="246"/>
      <c r="H55" s="246"/>
      <c r="I55" s="246"/>
      <c r="J55" s="246"/>
      <c r="K55" s="246"/>
      <c r="L55" s="246"/>
      <c r="M55" s="246"/>
      <c r="N55" s="246"/>
      <c r="O55" s="246"/>
      <c r="P55" s="246"/>
      <c r="Q55" s="246"/>
      <c r="R55" s="246"/>
      <c r="S55" s="247"/>
    </row>
    <row r="56" spans="1:19" ht="9" customHeight="1">
      <c r="A56" s="248"/>
      <c r="B56" s="249"/>
      <c r="C56" s="249"/>
      <c r="D56" s="249"/>
      <c r="E56" s="249"/>
      <c r="F56" s="249"/>
      <c r="G56" s="249"/>
      <c r="H56" s="249"/>
      <c r="I56" s="249"/>
      <c r="J56" s="249"/>
      <c r="K56" s="249"/>
      <c r="L56" s="249"/>
      <c r="M56" s="249"/>
      <c r="N56" s="249"/>
      <c r="O56" s="249"/>
      <c r="P56" s="249"/>
      <c r="Q56" s="249"/>
      <c r="R56" s="249"/>
      <c r="S56" s="250"/>
    </row>
    <row r="57" spans="1:19" ht="9" customHeight="1">
      <c r="A57" s="88"/>
      <c r="B57" s="88"/>
      <c r="C57" s="88"/>
      <c r="D57" s="88"/>
      <c r="E57" s="88"/>
      <c r="F57" s="88"/>
      <c r="G57" s="88"/>
      <c r="H57" s="88"/>
      <c r="I57" s="88"/>
      <c r="J57" s="88"/>
      <c r="K57" s="253"/>
      <c r="L57" s="253"/>
      <c r="M57" s="253"/>
      <c r="N57" s="253"/>
      <c r="O57" s="253"/>
      <c r="P57" s="253"/>
      <c r="Q57" s="253"/>
      <c r="R57" s="253"/>
      <c r="S57" s="253"/>
    </row>
    <row r="58" spans="1:19" ht="9" customHeight="1">
      <c r="A58" s="256"/>
      <c r="B58" s="256"/>
      <c r="C58" s="256"/>
      <c r="D58" s="256"/>
      <c r="E58" s="256"/>
      <c r="F58" s="256"/>
      <c r="G58" s="256"/>
      <c r="H58" s="256"/>
      <c r="I58" s="256"/>
      <c r="J58" s="88"/>
      <c r="K58" s="254"/>
      <c r="L58" s="254"/>
      <c r="M58" s="254"/>
      <c r="N58" s="254"/>
      <c r="O58" s="254"/>
      <c r="P58" s="254"/>
      <c r="Q58" s="254"/>
      <c r="R58" s="254"/>
      <c r="S58" s="254"/>
    </row>
    <row r="59" spans="1:19" ht="9" customHeight="1">
      <c r="A59" s="256" t="s">
        <v>96</v>
      </c>
      <c r="B59" s="256"/>
      <c r="C59" s="256"/>
      <c r="D59" s="256"/>
      <c r="E59" s="256"/>
      <c r="F59" s="256"/>
      <c r="G59" s="257">
        <v>43444</v>
      </c>
      <c r="H59" s="256"/>
      <c r="I59" s="256"/>
      <c r="J59" s="88"/>
      <c r="K59" s="254"/>
      <c r="L59" s="254"/>
      <c r="M59" s="254"/>
      <c r="N59" s="254"/>
      <c r="O59" s="254"/>
      <c r="P59" s="254"/>
      <c r="Q59" s="254"/>
      <c r="R59" s="254"/>
      <c r="S59" s="254"/>
    </row>
    <row r="60" spans="1:19" ht="9" customHeight="1">
      <c r="A60" s="258"/>
      <c r="B60" s="258"/>
      <c r="C60" s="258"/>
      <c r="D60" s="258"/>
      <c r="E60" s="258"/>
      <c r="F60" s="258"/>
      <c r="G60" s="258"/>
      <c r="H60" s="258"/>
      <c r="I60" s="258"/>
      <c r="J60" s="88"/>
      <c r="K60" s="255"/>
      <c r="L60" s="255"/>
      <c r="M60" s="255"/>
      <c r="N60" s="255"/>
      <c r="O60" s="255"/>
      <c r="P60" s="255"/>
      <c r="Q60" s="255"/>
      <c r="R60" s="255"/>
      <c r="S60" s="255"/>
    </row>
    <row r="61" spans="1:26" ht="28.5" customHeight="1">
      <c r="A61" s="89" t="s">
        <v>39</v>
      </c>
      <c r="B61" s="89"/>
      <c r="C61" s="89"/>
      <c r="D61" s="89"/>
      <c r="E61" s="89"/>
      <c r="F61" s="89"/>
      <c r="G61" s="212" t="s">
        <v>6</v>
      </c>
      <c r="H61" s="212"/>
      <c r="I61" s="212"/>
      <c r="K61" s="213"/>
      <c r="L61" s="213"/>
      <c r="M61" s="213"/>
      <c r="N61" s="213"/>
      <c r="O61" s="213"/>
      <c r="P61" s="213"/>
      <c r="Q61" s="213"/>
      <c r="R61" s="208"/>
      <c r="S61" s="209"/>
      <c r="T61" s="53"/>
      <c r="U61" s="53"/>
      <c r="V61" s="53"/>
      <c r="W61" s="53"/>
      <c r="X61" s="53"/>
      <c r="Y61" s="53"/>
      <c r="Z61" s="53"/>
    </row>
    <row r="62" spans="1:26" ht="9.75" customHeight="1">
      <c r="A62" s="2" t="s">
        <v>40</v>
      </c>
      <c r="B62" s="2"/>
      <c r="C62" s="2"/>
      <c r="D62" s="2"/>
      <c r="E62" s="2"/>
      <c r="F62" s="2"/>
      <c r="G62" s="2"/>
      <c r="H62" s="2" t="s">
        <v>6</v>
      </c>
      <c r="I62" s="2"/>
      <c r="K62" s="2" t="s">
        <v>95</v>
      </c>
      <c r="L62" s="2"/>
      <c r="M62" s="2"/>
      <c r="N62" s="2"/>
      <c r="P62" s="2"/>
      <c r="Q62" s="2"/>
      <c r="R62" s="2" t="s">
        <v>6</v>
      </c>
      <c r="S62" s="2"/>
      <c r="T62" s="42"/>
      <c r="U62" s="42"/>
      <c r="V62" s="42"/>
      <c r="W62" s="42"/>
      <c r="X62" s="42"/>
      <c r="Y62" s="42"/>
      <c r="Z62" s="42"/>
    </row>
    <row r="63" spans="11:26" ht="18" customHeight="1" thickBot="1">
      <c r="K63" s="54"/>
      <c r="L63" s="55"/>
      <c r="M63" s="55"/>
      <c r="N63" s="55"/>
      <c r="O63" s="55"/>
      <c r="P63" s="55"/>
      <c r="Q63" s="55"/>
      <c r="R63" s="55"/>
      <c r="S63" s="55"/>
      <c r="T63" s="42"/>
      <c r="U63" s="42"/>
      <c r="V63" s="42"/>
      <c r="W63" s="42"/>
      <c r="X63" s="42"/>
      <c r="Y63" s="42"/>
      <c r="Z63" s="42"/>
    </row>
    <row r="64" spans="1:26" ht="13.5" thickTop="1">
      <c r="A64" s="236" t="s">
        <v>77</v>
      </c>
      <c r="B64" s="237"/>
      <c r="C64" s="237"/>
      <c r="D64" s="237"/>
      <c r="E64" s="237"/>
      <c r="F64" s="237"/>
      <c r="G64" s="237"/>
      <c r="H64" s="237"/>
      <c r="I64" s="237"/>
      <c r="J64" s="237"/>
      <c r="K64" s="237"/>
      <c r="L64" s="237"/>
      <c r="M64" s="237"/>
      <c r="N64" s="237"/>
      <c r="O64" s="237"/>
      <c r="P64" s="237"/>
      <c r="Q64" s="237"/>
      <c r="R64" s="237"/>
      <c r="S64" s="238"/>
      <c r="T64" s="59"/>
      <c r="U64" s="59"/>
      <c r="V64" s="59"/>
      <c r="W64" s="59"/>
      <c r="X64" s="59"/>
      <c r="Y64" s="59"/>
      <c r="Z64" s="59"/>
    </row>
    <row r="65" spans="1:26" ht="12.75">
      <c r="A65" s="239" t="s">
        <v>78</v>
      </c>
      <c r="B65" s="240"/>
      <c r="C65" s="240"/>
      <c r="D65" s="240"/>
      <c r="E65" s="240"/>
      <c r="F65" s="240"/>
      <c r="G65" s="240"/>
      <c r="H65" s="240"/>
      <c r="I65" s="240"/>
      <c r="J65" s="240"/>
      <c r="K65" s="240"/>
      <c r="L65" s="240"/>
      <c r="M65" s="240"/>
      <c r="N65" s="240"/>
      <c r="O65" s="240"/>
      <c r="P65" s="240"/>
      <c r="Q65" s="240"/>
      <c r="R65" s="240"/>
      <c r="S65" s="241"/>
      <c r="T65" s="56"/>
      <c r="U65" s="56"/>
      <c r="V65" s="56"/>
      <c r="W65" s="56"/>
      <c r="X65" s="56"/>
      <c r="Y65" s="56"/>
      <c r="Z65" s="56"/>
    </row>
    <row r="66" spans="1:26" ht="8.25" customHeight="1" thickBot="1">
      <c r="A66" s="242"/>
      <c r="B66" s="243"/>
      <c r="C66" s="243"/>
      <c r="D66" s="243"/>
      <c r="E66" s="243"/>
      <c r="F66" s="243"/>
      <c r="G66" s="243"/>
      <c r="H66" s="243"/>
      <c r="I66" s="243"/>
      <c r="J66" s="243"/>
      <c r="K66" s="243"/>
      <c r="L66" s="243"/>
      <c r="M66" s="243"/>
      <c r="N66" s="243"/>
      <c r="O66" s="243"/>
      <c r="P66" s="243"/>
      <c r="Q66" s="243"/>
      <c r="R66" s="243"/>
      <c r="S66" s="244"/>
      <c r="T66" s="56"/>
      <c r="U66" s="56"/>
      <c r="V66" s="56"/>
      <c r="W66" s="56"/>
      <c r="X66" s="56"/>
      <c r="Y66" s="56"/>
      <c r="Z66" s="56"/>
    </row>
    <row r="67" ht="12" customHeight="1" thickTop="1"/>
    <row r="68" spans="11:26" ht="12.75">
      <c r="K68" s="223"/>
      <c r="L68" s="223"/>
      <c r="M68" s="223"/>
      <c r="N68" s="223"/>
      <c r="O68" s="223"/>
      <c r="P68" s="223"/>
      <c r="Q68" s="223"/>
      <c r="R68" s="223"/>
      <c r="S68" s="223"/>
      <c r="T68" s="223"/>
      <c r="U68" s="223"/>
      <c r="V68" s="223"/>
      <c r="W68" s="223"/>
      <c r="X68" s="223"/>
      <c r="Y68" s="223"/>
      <c r="Z68" s="223"/>
    </row>
    <row r="69" spans="11:26" ht="12.75">
      <c r="K69" s="222"/>
      <c r="L69" s="222"/>
      <c r="M69" s="222"/>
      <c r="N69" s="222"/>
      <c r="O69" s="222"/>
      <c r="P69" s="222"/>
      <c r="Q69" s="222"/>
      <c r="R69" s="222"/>
      <c r="S69" s="222"/>
      <c r="T69" s="222"/>
      <c r="U69" s="222"/>
      <c r="V69" s="222"/>
      <c r="W69" s="222"/>
      <c r="X69" s="222"/>
      <c r="Y69" s="222"/>
      <c r="Z69" s="222"/>
    </row>
    <row r="70" spans="11:26" ht="12.75">
      <c r="K70" s="222"/>
      <c r="L70" s="222"/>
      <c r="M70" s="222"/>
      <c r="N70" s="222"/>
      <c r="O70" s="222"/>
      <c r="P70" s="222"/>
      <c r="Q70" s="222"/>
      <c r="R70" s="222"/>
      <c r="S70" s="222"/>
      <c r="T70" s="222"/>
      <c r="U70" s="222"/>
      <c r="V70" s="222"/>
      <c r="W70" s="222"/>
      <c r="X70" s="222"/>
      <c r="Y70" s="222"/>
      <c r="Z70" s="222"/>
    </row>
  </sheetData>
  <sheetProtection sheet="1" objects="1" scenarios="1" selectLockedCells="1"/>
  <protectedRanges>
    <protectedRange sqref="D6" name="Range4"/>
    <protectedRange sqref="B6" name="Range3"/>
    <protectedRange sqref="P1 P3:P4" name="Range2"/>
    <protectedRange sqref="N1" name="Range1"/>
  </protectedRanges>
  <mergeCells count="181">
    <mergeCell ref="K57:S60"/>
    <mergeCell ref="A58:F58"/>
    <mergeCell ref="G58:I58"/>
    <mergeCell ref="A59:F59"/>
    <mergeCell ref="G59:I59"/>
    <mergeCell ref="A60:F60"/>
    <mergeCell ref="G60:I60"/>
    <mergeCell ref="A41:B41"/>
    <mergeCell ref="C41:S41"/>
    <mergeCell ref="B28:B30"/>
    <mergeCell ref="B52:E52"/>
    <mergeCell ref="N42:N44"/>
    <mergeCell ref="A34:B34"/>
    <mergeCell ref="A35:A37"/>
    <mergeCell ref="R45:S47"/>
    <mergeCell ref="E45:F47"/>
    <mergeCell ref="M45:M47"/>
    <mergeCell ref="O42:O44"/>
    <mergeCell ref="C48:S48"/>
    <mergeCell ref="R52:S52"/>
    <mergeCell ref="A64:S64"/>
    <mergeCell ref="A65:S66"/>
    <mergeCell ref="O21:O23"/>
    <mergeCell ref="O28:O30"/>
    <mergeCell ref="O35:O37"/>
    <mergeCell ref="A55:S56"/>
    <mergeCell ref="M28:M30"/>
    <mergeCell ref="B50:E50"/>
    <mergeCell ref="A48:B48"/>
    <mergeCell ref="R53:S53"/>
    <mergeCell ref="J52:Q52"/>
    <mergeCell ref="J53:Q53"/>
    <mergeCell ref="R51:S51"/>
    <mergeCell ref="J51:Q51"/>
    <mergeCell ref="P50:Q50"/>
    <mergeCell ref="K69:Z70"/>
    <mergeCell ref="K68:Z68"/>
    <mergeCell ref="M42:M44"/>
    <mergeCell ref="R35:S37"/>
    <mergeCell ref="M38:M40"/>
    <mergeCell ref="B35:B37"/>
    <mergeCell ref="P49:Q49"/>
    <mergeCell ref="J49:L49"/>
    <mergeCell ref="E37:F37"/>
    <mergeCell ref="G37:I37"/>
    <mergeCell ref="G28:L29"/>
    <mergeCell ref="A28:A30"/>
    <mergeCell ref="A27:B27"/>
    <mergeCell ref="J30:L30"/>
    <mergeCell ref="R38:S40"/>
    <mergeCell ref="P35:Q37"/>
    <mergeCell ref="C37:D37"/>
    <mergeCell ref="C27:S27"/>
    <mergeCell ref="P28:Q30"/>
    <mergeCell ref="J38:L40"/>
    <mergeCell ref="A10:B10"/>
    <mergeCell ref="A20:J20"/>
    <mergeCell ref="A19:J19"/>
    <mergeCell ref="A16:J16"/>
    <mergeCell ref="G10:H10"/>
    <mergeCell ref="I10:J10"/>
    <mergeCell ref="A13:J13"/>
    <mergeCell ref="A12:J12"/>
    <mergeCell ref="J23:L23"/>
    <mergeCell ref="L18:S18"/>
    <mergeCell ref="L17:S17"/>
    <mergeCell ref="O31:O33"/>
    <mergeCell ref="A18:J18"/>
    <mergeCell ref="C23:D23"/>
    <mergeCell ref="R21:S23"/>
    <mergeCell ref="N21:N23"/>
    <mergeCell ref="G24:I26"/>
    <mergeCell ref="A31:A33"/>
    <mergeCell ref="B31:B33"/>
    <mergeCell ref="J24:L26"/>
    <mergeCell ref="A24:A26"/>
    <mergeCell ref="R61:S61"/>
    <mergeCell ref="J44:L44"/>
    <mergeCell ref="G42:L43"/>
    <mergeCell ref="R49:S49"/>
    <mergeCell ref="G61:I61"/>
    <mergeCell ref="J45:L47"/>
    <mergeCell ref="K61:Q61"/>
    <mergeCell ref="C21:F22"/>
    <mergeCell ref="R24:S26"/>
    <mergeCell ref="R42:S44"/>
    <mergeCell ref="P21:Q23"/>
    <mergeCell ref="J31:L33"/>
    <mergeCell ref="R31:S33"/>
    <mergeCell ref="O24:O26"/>
    <mergeCell ref="E23:F23"/>
    <mergeCell ref="C31:D33"/>
    <mergeCell ref="E31:F33"/>
    <mergeCell ref="L14:M14"/>
    <mergeCell ref="A17:J17"/>
    <mergeCell ref="O15:S15"/>
    <mergeCell ref="A14:J14"/>
    <mergeCell ref="B21:B23"/>
    <mergeCell ref="G23:I23"/>
    <mergeCell ref="G21:L22"/>
    <mergeCell ref="A15:J15"/>
    <mergeCell ref="M21:M23"/>
    <mergeCell ref="A21:A23"/>
    <mergeCell ref="L16:S16"/>
    <mergeCell ref="B24:B26"/>
    <mergeCell ref="P1:Q1"/>
    <mergeCell ref="R1:S1"/>
    <mergeCell ref="P9:Q9"/>
    <mergeCell ref="P2:S2"/>
    <mergeCell ref="A1:C1"/>
    <mergeCell ref="L15:N15"/>
    <mergeCell ref="N14:P14"/>
    <mergeCell ref="N13:P13"/>
    <mergeCell ref="E9:F9"/>
    <mergeCell ref="A11:J11"/>
    <mergeCell ref="C10:D10"/>
    <mergeCell ref="E10:F10"/>
    <mergeCell ref="K10:L10"/>
    <mergeCell ref="A5:S5"/>
    <mergeCell ref="I9:J9"/>
    <mergeCell ref="K9:L9"/>
    <mergeCell ref="G9:H9"/>
    <mergeCell ref="R9:S9"/>
    <mergeCell ref="A2:C2"/>
    <mergeCell ref="D1:L1"/>
    <mergeCell ref="P3:S3"/>
    <mergeCell ref="P4:S4"/>
    <mergeCell ref="D2:L2"/>
    <mergeCell ref="Q11:S11"/>
    <mergeCell ref="L11:M11"/>
    <mergeCell ref="M9:N9"/>
    <mergeCell ref="A9:B9"/>
    <mergeCell ref="C9:D9"/>
    <mergeCell ref="Q13:S13"/>
    <mergeCell ref="N12:P12"/>
    <mergeCell ref="L13:M13"/>
    <mergeCell ref="P10:Q10"/>
    <mergeCell ref="R10:S10"/>
    <mergeCell ref="M10:N10"/>
    <mergeCell ref="L12:M12"/>
    <mergeCell ref="N11:P11"/>
    <mergeCell ref="P42:Q44"/>
    <mergeCell ref="C24:D26"/>
    <mergeCell ref="E24:F26"/>
    <mergeCell ref="M24:M26"/>
    <mergeCell ref="N24:N26"/>
    <mergeCell ref="M31:M33"/>
    <mergeCell ref="J37:L37"/>
    <mergeCell ref="N28:N30"/>
    <mergeCell ref="C30:D30"/>
    <mergeCell ref="C28:F29"/>
    <mergeCell ref="A42:A44"/>
    <mergeCell ref="B42:B44"/>
    <mergeCell ref="C42:F43"/>
    <mergeCell ref="G38:I40"/>
    <mergeCell ref="C38:D40"/>
    <mergeCell ref="E38:F40"/>
    <mergeCell ref="A38:A40"/>
    <mergeCell ref="G44:I44"/>
    <mergeCell ref="C44:D44"/>
    <mergeCell ref="E44:F44"/>
    <mergeCell ref="E30:F30"/>
    <mergeCell ref="G30:I30"/>
    <mergeCell ref="C34:S34"/>
    <mergeCell ref="C35:F36"/>
    <mergeCell ref="G35:L36"/>
    <mergeCell ref="N35:N37"/>
    <mergeCell ref="N31:N33"/>
    <mergeCell ref="M35:M37"/>
    <mergeCell ref="G31:I33"/>
    <mergeCell ref="R28:S30"/>
    <mergeCell ref="A45:A47"/>
    <mergeCell ref="B45:B47"/>
    <mergeCell ref="B38:B40"/>
    <mergeCell ref="G45:I47"/>
    <mergeCell ref="R50:S50"/>
    <mergeCell ref="O38:O40"/>
    <mergeCell ref="O45:O47"/>
    <mergeCell ref="N45:N47"/>
    <mergeCell ref="N38:N40"/>
    <mergeCell ref="C45:D47"/>
  </mergeCells>
  <printOptions horizontalCentered="1"/>
  <pageMargins left="0.66" right="0.23" top="0.51" bottom="0.23" header="0.5" footer="0.5"/>
  <pageSetup blackAndWhite="1" fitToHeight="1" fitToWidth="1" horizontalDpi="600" verticalDpi="600" orientation="portrait" scale="95" r:id="rId3"/>
  <legacyDrawing r:id="rId2"/>
  <oleObjects>
    <oleObject progId="Imaging.Document" shapeId="79974675" r:id="rId1"/>
  </oleObjects>
</worksheet>
</file>

<file path=xl/worksheets/sheet2.xml><?xml version="1.0" encoding="utf-8"?>
<worksheet xmlns="http://schemas.openxmlformats.org/spreadsheetml/2006/main" xmlns:r="http://schemas.openxmlformats.org/officeDocument/2006/relationships">
  <sheetPr>
    <pageSetUpPr fitToPage="1"/>
  </sheetPr>
  <dimension ref="A1:Z62"/>
  <sheetViews>
    <sheetView zoomScalePageLayoutView="0" workbookViewId="0" topLeftCell="A1">
      <pane ySplit="10" topLeftCell="A11" activePane="bottomLeft" state="frozen"/>
      <selection pane="topLeft" activeCell="A1" sqref="A1"/>
      <selection pane="bottomLeft" activeCell="G21" sqref="G21:I23"/>
    </sheetView>
  </sheetViews>
  <sheetFormatPr defaultColWidth="4.7109375" defaultRowHeight="12.75"/>
  <cols>
    <col min="1" max="2" width="4.7109375" style="10" customWidth="1"/>
    <col min="3" max="3" width="5.00390625" style="10" customWidth="1"/>
    <col min="4" max="4" width="3.57421875" style="10" customWidth="1"/>
    <col min="5" max="5" width="4.7109375" style="10" customWidth="1"/>
    <col min="6" max="6" width="3.421875" style="10" customWidth="1"/>
    <col min="7" max="8" width="4.7109375" style="10" customWidth="1"/>
    <col min="9" max="9" width="5.8515625" style="10" customWidth="1"/>
    <col min="10" max="12" width="4.7109375" style="10" customWidth="1"/>
    <col min="13" max="13" width="3.57421875" style="10" customWidth="1"/>
    <col min="14" max="14" width="7.140625" style="10" customWidth="1"/>
    <col min="15" max="15" width="7.00390625" style="10" customWidth="1"/>
    <col min="16" max="16" width="9.00390625" style="10" customWidth="1"/>
    <col min="17" max="17" width="4.57421875" style="10" customWidth="1"/>
    <col min="18" max="18" width="7.140625" style="10" customWidth="1"/>
    <col min="19" max="19" width="1.8515625" style="10" customWidth="1"/>
    <col min="20" max="20" width="10.00390625" style="10" customWidth="1"/>
    <col min="21" max="25" width="4.7109375" style="10" customWidth="1"/>
    <col min="26" max="26" width="0" style="10" hidden="1" customWidth="1"/>
    <col min="27" max="16384" width="4.7109375" style="10" customWidth="1"/>
  </cols>
  <sheetData>
    <row r="1" spans="1:26" ht="12.75">
      <c r="A1" s="177" t="s">
        <v>68</v>
      </c>
      <c r="B1" s="177"/>
      <c r="C1" s="177"/>
      <c r="G1" s="178" t="s">
        <v>0</v>
      </c>
      <c r="H1" s="178"/>
      <c r="I1" s="178"/>
      <c r="J1" s="178"/>
      <c r="K1" s="178"/>
      <c r="L1" s="178"/>
      <c r="M1" s="178"/>
      <c r="O1" s="323">
        <f>'Voucher Front Pg'!N1</f>
        <v>531</v>
      </c>
      <c r="P1" s="325"/>
      <c r="Q1" s="323"/>
      <c r="R1" s="324"/>
      <c r="S1" s="324"/>
      <c r="T1" s="325"/>
      <c r="Z1" s="83">
        <f>IF(SUM(N56:T56)&gt;0.001,1,0)</f>
        <v>0</v>
      </c>
    </row>
    <row r="2" spans="1:20" ht="12.75">
      <c r="A2" s="177" t="s">
        <v>69</v>
      </c>
      <c r="B2" s="177"/>
      <c r="C2" s="177"/>
      <c r="E2" s="314" t="s">
        <v>88</v>
      </c>
      <c r="F2" s="315"/>
      <c r="G2" s="315"/>
      <c r="H2" s="315"/>
      <c r="I2" s="315"/>
      <c r="J2" s="315"/>
      <c r="K2" s="315"/>
      <c r="L2" s="315"/>
      <c r="M2" s="315"/>
      <c r="N2" s="315"/>
      <c r="O2" s="194" t="s">
        <v>1</v>
      </c>
      <c r="P2" s="194"/>
      <c r="Q2" s="194" t="s">
        <v>2</v>
      </c>
      <c r="R2" s="194"/>
      <c r="S2" s="194"/>
      <c r="T2" s="194"/>
    </row>
    <row r="3" spans="3:20" ht="13.5" thickBot="1">
      <c r="C3" s="34"/>
      <c r="O3" s="17"/>
      <c r="P3" s="17"/>
      <c r="Q3" s="329"/>
      <c r="R3" s="329"/>
      <c r="S3" s="329"/>
      <c r="T3" s="329"/>
    </row>
    <row r="4" spans="1:20" ht="13.5" thickBot="1">
      <c r="A4" s="187" t="s">
        <v>90</v>
      </c>
      <c r="B4" s="188"/>
      <c r="C4" s="188"/>
      <c r="D4" s="188"/>
      <c r="E4" s="188"/>
      <c r="F4" s="188"/>
      <c r="G4" s="188"/>
      <c r="H4" s="188"/>
      <c r="I4" s="188"/>
      <c r="J4" s="188"/>
      <c r="K4" s="188"/>
      <c r="L4" s="188"/>
      <c r="M4" s="188"/>
      <c r="N4" s="188"/>
      <c r="O4" s="188"/>
      <c r="P4" s="188"/>
      <c r="Q4" s="188"/>
      <c r="R4" s="188"/>
      <c r="S4" s="188"/>
      <c r="T4" s="189"/>
    </row>
    <row r="5" spans="3:8" ht="5.25" customHeight="1">
      <c r="C5" s="35"/>
      <c r="D5" s="36"/>
      <c r="H5" s="20"/>
    </row>
    <row r="6" spans="1:20" ht="12.75">
      <c r="A6" s="57" t="s">
        <v>70</v>
      </c>
      <c r="B6" s="58"/>
      <c r="C6" s="302">
        <f>'Voucher Front Pg'!A12</f>
        <v>0</v>
      </c>
      <c r="D6" s="303"/>
      <c r="E6" s="303"/>
      <c r="F6" s="309" t="s">
        <v>71</v>
      </c>
      <c r="G6" s="309"/>
      <c r="H6" s="309"/>
      <c r="I6" s="313">
        <f>'Voucher Front Pg'!A14</f>
        <v>0</v>
      </c>
      <c r="J6" s="313"/>
      <c r="K6" s="313"/>
      <c r="L6" s="313"/>
      <c r="M6" s="313"/>
      <c r="N6" s="313"/>
      <c r="O6" s="16" t="s">
        <v>51</v>
      </c>
      <c r="P6" s="69">
        <f>'Voucher Front Pg'!S6</f>
        <v>0</v>
      </c>
      <c r="Q6" s="2" t="s">
        <v>72</v>
      </c>
      <c r="R6" s="76">
        <v>2</v>
      </c>
      <c r="S6" s="9" t="s">
        <v>73</v>
      </c>
      <c r="T6" s="76">
        <f>'Cont #4'!AA1</f>
        <v>1</v>
      </c>
    </row>
    <row r="7" ht="3.75" customHeight="1" thickBot="1"/>
    <row r="8" spans="1:20" ht="12.75" customHeight="1">
      <c r="A8" s="304" t="s">
        <v>16</v>
      </c>
      <c r="B8" s="306" t="s">
        <v>17</v>
      </c>
      <c r="C8" s="276" t="s">
        <v>18</v>
      </c>
      <c r="D8" s="277"/>
      <c r="E8" s="277"/>
      <c r="F8" s="278"/>
      <c r="G8" s="276" t="s">
        <v>19</v>
      </c>
      <c r="H8" s="277"/>
      <c r="I8" s="277"/>
      <c r="J8" s="277"/>
      <c r="K8" s="277"/>
      <c r="L8" s="277"/>
      <c r="M8" s="278"/>
      <c r="N8" s="317" t="s">
        <v>20</v>
      </c>
      <c r="O8" s="317" t="s">
        <v>21</v>
      </c>
      <c r="P8" s="318" t="s">
        <v>22</v>
      </c>
      <c r="Q8" s="319" t="s">
        <v>23</v>
      </c>
      <c r="R8" s="320"/>
      <c r="S8" s="276" t="s">
        <v>24</v>
      </c>
      <c r="T8" s="326"/>
    </row>
    <row r="9" spans="1:20" ht="12.75">
      <c r="A9" s="305"/>
      <c r="B9" s="307"/>
      <c r="C9" s="142"/>
      <c r="D9" s="143"/>
      <c r="E9" s="143"/>
      <c r="F9" s="144"/>
      <c r="G9" s="142"/>
      <c r="H9" s="143"/>
      <c r="I9" s="143"/>
      <c r="J9" s="143"/>
      <c r="K9" s="143"/>
      <c r="L9" s="143"/>
      <c r="M9" s="144"/>
      <c r="N9" s="146"/>
      <c r="O9" s="146"/>
      <c r="P9" s="154"/>
      <c r="Q9" s="158"/>
      <c r="R9" s="159"/>
      <c r="S9" s="151"/>
      <c r="T9" s="327"/>
    </row>
    <row r="10" spans="1:20" ht="13.5" thickBot="1">
      <c r="A10" s="305"/>
      <c r="B10" s="307"/>
      <c r="C10" s="127" t="s">
        <v>25</v>
      </c>
      <c r="D10" s="128"/>
      <c r="E10" s="127" t="s">
        <v>26</v>
      </c>
      <c r="F10" s="128"/>
      <c r="G10" s="127" t="s">
        <v>27</v>
      </c>
      <c r="H10" s="129"/>
      <c r="I10" s="128"/>
      <c r="J10" s="127" t="s">
        <v>28</v>
      </c>
      <c r="K10" s="129"/>
      <c r="L10" s="129"/>
      <c r="M10" s="128"/>
      <c r="N10" s="147"/>
      <c r="O10" s="147"/>
      <c r="P10" s="155"/>
      <c r="Q10" s="160"/>
      <c r="R10" s="161"/>
      <c r="S10" s="142"/>
      <c r="T10" s="328"/>
    </row>
    <row r="11" spans="1:20" ht="13.5" thickBot="1">
      <c r="A11" s="282"/>
      <c r="B11" s="282"/>
      <c r="C11" s="281"/>
      <c r="D11" s="282"/>
      <c r="E11" s="308"/>
      <c r="F11" s="109"/>
      <c r="G11" s="107"/>
      <c r="H11" s="108"/>
      <c r="I11" s="109"/>
      <c r="J11" s="281"/>
      <c r="K11" s="281"/>
      <c r="L11" s="281"/>
      <c r="M11" s="281"/>
      <c r="N11" s="282"/>
      <c r="O11" s="282"/>
      <c r="P11" s="282"/>
      <c r="Q11" s="4" t="s">
        <v>74</v>
      </c>
      <c r="R11" s="97"/>
      <c r="S11" s="279">
        <f>O11+P11+R11+R12+R13</f>
        <v>0</v>
      </c>
      <c r="T11" s="280"/>
    </row>
    <row r="12" spans="1:20" ht="13.5" thickBot="1">
      <c r="A12" s="282"/>
      <c r="B12" s="282"/>
      <c r="C12" s="282"/>
      <c r="D12" s="282"/>
      <c r="E12" s="264"/>
      <c r="F12" s="266"/>
      <c r="G12" s="110"/>
      <c r="H12" s="111"/>
      <c r="I12" s="112"/>
      <c r="J12" s="281"/>
      <c r="K12" s="281"/>
      <c r="L12" s="281"/>
      <c r="M12" s="281"/>
      <c r="N12" s="282"/>
      <c r="O12" s="282"/>
      <c r="P12" s="282"/>
      <c r="Q12" s="3" t="s">
        <v>75</v>
      </c>
      <c r="R12" s="97"/>
      <c r="S12" s="272"/>
      <c r="T12" s="273"/>
    </row>
    <row r="13" spans="1:20" ht="12.75">
      <c r="A13" s="282"/>
      <c r="B13" s="282"/>
      <c r="C13" s="282"/>
      <c r="D13" s="282"/>
      <c r="E13" s="267"/>
      <c r="F13" s="269"/>
      <c r="G13" s="113"/>
      <c r="H13" s="114"/>
      <c r="I13" s="115"/>
      <c r="J13" s="281"/>
      <c r="K13" s="281"/>
      <c r="L13" s="281"/>
      <c r="M13" s="281"/>
      <c r="N13" s="282"/>
      <c r="O13" s="282"/>
      <c r="P13" s="282"/>
      <c r="Q13" s="3" t="s">
        <v>76</v>
      </c>
      <c r="R13" s="97"/>
      <c r="S13" s="274"/>
      <c r="T13" s="275"/>
    </row>
    <row r="14" spans="1:20" ht="12.75" customHeight="1">
      <c r="A14" s="292" t="s">
        <v>29</v>
      </c>
      <c r="B14" s="293"/>
      <c r="C14" s="310"/>
      <c r="D14" s="297"/>
      <c r="E14" s="297"/>
      <c r="F14" s="297"/>
      <c r="G14" s="297"/>
      <c r="H14" s="297"/>
      <c r="I14" s="297"/>
      <c r="J14" s="297"/>
      <c r="K14" s="297"/>
      <c r="L14" s="297"/>
      <c r="M14" s="297"/>
      <c r="N14" s="297"/>
      <c r="O14" s="297"/>
      <c r="P14" s="297"/>
      <c r="Q14" s="297"/>
      <c r="R14" s="297"/>
      <c r="S14" s="297"/>
      <c r="T14" s="298"/>
    </row>
    <row r="15" spans="1:20" ht="13.5" thickBot="1">
      <c r="A15" s="294"/>
      <c r="B15" s="295"/>
      <c r="C15" s="299"/>
      <c r="D15" s="300"/>
      <c r="E15" s="300"/>
      <c r="F15" s="300"/>
      <c r="G15" s="300"/>
      <c r="H15" s="300"/>
      <c r="I15" s="300"/>
      <c r="J15" s="300"/>
      <c r="K15" s="300"/>
      <c r="L15" s="300"/>
      <c r="M15" s="300"/>
      <c r="N15" s="300"/>
      <c r="O15" s="300"/>
      <c r="P15" s="300"/>
      <c r="Q15" s="300"/>
      <c r="R15" s="300"/>
      <c r="S15" s="300"/>
      <c r="T15" s="301"/>
    </row>
    <row r="16" spans="1:20" ht="12.75" customHeight="1">
      <c r="A16" s="104"/>
      <c r="B16" s="104"/>
      <c r="C16" s="121"/>
      <c r="D16" s="122"/>
      <c r="E16" s="121"/>
      <c r="F16" s="122"/>
      <c r="G16" s="107"/>
      <c r="H16" s="108"/>
      <c r="I16" s="109"/>
      <c r="J16" s="261"/>
      <c r="K16" s="262"/>
      <c r="L16" s="262"/>
      <c r="M16" s="263"/>
      <c r="N16" s="283"/>
      <c r="O16" s="117"/>
      <c r="P16" s="284"/>
      <c r="Q16" s="37" t="s">
        <v>74</v>
      </c>
      <c r="R16" s="97"/>
      <c r="S16" s="270">
        <f>O16+P16+R16+R17+R18</f>
        <v>0</v>
      </c>
      <c r="T16" s="271"/>
    </row>
    <row r="17" spans="1:20" ht="12.75">
      <c r="A17" s="105"/>
      <c r="B17" s="105"/>
      <c r="C17" s="123"/>
      <c r="D17" s="124"/>
      <c r="E17" s="123"/>
      <c r="F17" s="124"/>
      <c r="G17" s="110"/>
      <c r="H17" s="111"/>
      <c r="I17" s="112"/>
      <c r="J17" s="264"/>
      <c r="K17" s="265"/>
      <c r="L17" s="265"/>
      <c r="M17" s="266"/>
      <c r="N17" s="163"/>
      <c r="O17" s="118"/>
      <c r="P17" s="285"/>
      <c r="Q17" s="3" t="s">
        <v>75</v>
      </c>
      <c r="R17" s="92"/>
      <c r="S17" s="272"/>
      <c r="T17" s="273"/>
    </row>
    <row r="18" spans="1:20" ht="12.75">
      <c r="A18" s="106"/>
      <c r="B18" s="106"/>
      <c r="C18" s="125"/>
      <c r="D18" s="126"/>
      <c r="E18" s="125"/>
      <c r="F18" s="126"/>
      <c r="G18" s="113"/>
      <c r="H18" s="114"/>
      <c r="I18" s="115"/>
      <c r="J18" s="267"/>
      <c r="K18" s="268"/>
      <c r="L18" s="268"/>
      <c r="M18" s="269"/>
      <c r="N18" s="164"/>
      <c r="O18" s="119"/>
      <c r="P18" s="286"/>
      <c r="Q18" s="3" t="s">
        <v>76</v>
      </c>
      <c r="R18" s="92"/>
      <c r="S18" s="274"/>
      <c r="T18" s="275"/>
    </row>
    <row r="19" spans="1:20" ht="12.75">
      <c r="A19" s="292" t="s">
        <v>29</v>
      </c>
      <c r="B19" s="293"/>
      <c r="C19" s="310"/>
      <c r="D19" s="297"/>
      <c r="E19" s="297"/>
      <c r="F19" s="297"/>
      <c r="G19" s="297"/>
      <c r="H19" s="297"/>
      <c r="I19" s="297"/>
      <c r="J19" s="297"/>
      <c r="K19" s="297"/>
      <c r="L19" s="297"/>
      <c r="M19" s="297"/>
      <c r="N19" s="297"/>
      <c r="O19" s="297"/>
      <c r="P19" s="297"/>
      <c r="Q19" s="297"/>
      <c r="R19" s="297"/>
      <c r="S19" s="297"/>
      <c r="T19" s="298"/>
    </row>
    <row r="20" spans="1:20" ht="13.5" thickBot="1">
      <c r="A20" s="294"/>
      <c r="B20" s="295"/>
      <c r="C20" s="299"/>
      <c r="D20" s="300"/>
      <c r="E20" s="300"/>
      <c r="F20" s="300"/>
      <c r="G20" s="300"/>
      <c r="H20" s="300"/>
      <c r="I20" s="300"/>
      <c r="J20" s="300"/>
      <c r="K20" s="300"/>
      <c r="L20" s="300"/>
      <c r="M20" s="300"/>
      <c r="N20" s="300"/>
      <c r="O20" s="300"/>
      <c r="P20" s="300"/>
      <c r="Q20" s="300"/>
      <c r="R20" s="300"/>
      <c r="S20" s="300"/>
      <c r="T20" s="301"/>
    </row>
    <row r="21" spans="1:20" ht="12.75" customHeight="1">
      <c r="A21" s="104"/>
      <c r="B21" s="104"/>
      <c r="C21" s="312"/>
      <c r="D21" s="122"/>
      <c r="E21" s="121"/>
      <c r="F21" s="122"/>
      <c r="G21" s="107"/>
      <c r="H21" s="108"/>
      <c r="I21" s="109"/>
      <c r="J21" s="261"/>
      <c r="K21" s="262"/>
      <c r="L21" s="262"/>
      <c r="M21" s="263"/>
      <c r="N21" s="283"/>
      <c r="O21" s="117"/>
      <c r="P21" s="284"/>
      <c r="Q21" s="38" t="s">
        <v>74</v>
      </c>
      <c r="R21" s="94"/>
      <c r="S21" s="270">
        <f>O21+P21+R21+R22+R23</f>
        <v>0</v>
      </c>
      <c r="T21" s="271"/>
    </row>
    <row r="22" spans="1:20" ht="12.75">
      <c r="A22" s="105"/>
      <c r="B22" s="105"/>
      <c r="C22" s="123"/>
      <c r="D22" s="124"/>
      <c r="E22" s="123"/>
      <c r="F22" s="124"/>
      <c r="G22" s="110"/>
      <c r="H22" s="111"/>
      <c r="I22" s="112"/>
      <c r="J22" s="264"/>
      <c r="K22" s="265"/>
      <c r="L22" s="265"/>
      <c r="M22" s="266"/>
      <c r="N22" s="163"/>
      <c r="O22" s="118"/>
      <c r="P22" s="285"/>
      <c r="Q22" s="30" t="s">
        <v>75</v>
      </c>
      <c r="R22" s="95"/>
      <c r="S22" s="272"/>
      <c r="T22" s="273"/>
    </row>
    <row r="23" spans="1:20" ht="12.75">
      <c r="A23" s="106"/>
      <c r="B23" s="106"/>
      <c r="C23" s="125"/>
      <c r="D23" s="126"/>
      <c r="E23" s="125"/>
      <c r="F23" s="126"/>
      <c r="G23" s="113"/>
      <c r="H23" s="114"/>
      <c r="I23" s="115"/>
      <c r="J23" s="267"/>
      <c r="K23" s="268"/>
      <c r="L23" s="268"/>
      <c r="M23" s="269"/>
      <c r="N23" s="164"/>
      <c r="O23" s="119"/>
      <c r="P23" s="286"/>
      <c r="Q23" s="30" t="s">
        <v>76</v>
      </c>
      <c r="R23" s="96"/>
      <c r="S23" s="274"/>
      <c r="T23" s="275"/>
    </row>
    <row r="24" spans="1:20" ht="12.75">
      <c r="A24" s="292" t="s">
        <v>29</v>
      </c>
      <c r="B24" s="293"/>
      <c r="C24" s="296"/>
      <c r="D24" s="297"/>
      <c r="E24" s="297"/>
      <c r="F24" s="297"/>
      <c r="G24" s="297"/>
      <c r="H24" s="297"/>
      <c r="I24" s="297"/>
      <c r="J24" s="297"/>
      <c r="K24" s="297"/>
      <c r="L24" s="297"/>
      <c r="M24" s="297"/>
      <c r="N24" s="297"/>
      <c r="O24" s="297"/>
      <c r="P24" s="297"/>
      <c r="Q24" s="297"/>
      <c r="R24" s="297"/>
      <c r="S24" s="297"/>
      <c r="T24" s="298"/>
    </row>
    <row r="25" spans="1:20" ht="13.5" thickBot="1">
      <c r="A25" s="294"/>
      <c r="B25" s="295"/>
      <c r="C25" s="299"/>
      <c r="D25" s="300"/>
      <c r="E25" s="300"/>
      <c r="F25" s="300"/>
      <c r="G25" s="300"/>
      <c r="H25" s="300"/>
      <c r="I25" s="300"/>
      <c r="J25" s="300"/>
      <c r="K25" s="300"/>
      <c r="L25" s="300"/>
      <c r="M25" s="300"/>
      <c r="N25" s="300"/>
      <c r="O25" s="300"/>
      <c r="P25" s="300"/>
      <c r="Q25" s="300"/>
      <c r="R25" s="300"/>
      <c r="S25" s="300"/>
      <c r="T25" s="301"/>
    </row>
    <row r="26" spans="1:20" ht="12.75" customHeight="1">
      <c r="A26" s="104"/>
      <c r="B26" s="104"/>
      <c r="C26" s="312"/>
      <c r="D26" s="122"/>
      <c r="E26" s="312"/>
      <c r="F26" s="122"/>
      <c r="G26" s="308"/>
      <c r="H26" s="108"/>
      <c r="I26" s="109"/>
      <c r="J26" s="311"/>
      <c r="K26" s="262"/>
      <c r="L26" s="262"/>
      <c r="M26" s="263"/>
      <c r="N26" s="283"/>
      <c r="O26" s="117"/>
      <c r="P26" s="284"/>
      <c r="Q26" s="38" t="s">
        <v>74</v>
      </c>
      <c r="R26" s="94"/>
      <c r="S26" s="270">
        <f>O26+P26+R26+R27+R28</f>
        <v>0</v>
      </c>
      <c r="T26" s="287"/>
    </row>
    <row r="27" spans="1:20" ht="12.75">
      <c r="A27" s="105"/>
      <c r="B27" s="105"/>
      <c r="C27" s="123"/>
      <c r="D27" s="124"/>
      <c r="E27" s="123"/>
      <c r="F27" s="124"/>
      <c r="G27" s="110"/>
      <c r="H27" s="111"/>
      <c r="I27" s="112"/>
      <c r="J27" s="264"/>
      <c r="K27" s="265"/>
      <c r="L27" s="265"/>
      <c r="M27" s="266"/>
      <c r="N27" s="163"/>
      <c r="O27" s="118"/>
      <c r="P27" s="285"/>
      <c r="Q27" s="30" t="s">
        <v>75</v>
      </c>
      <c r="R27" s="95"/>
      <c r="S27" s="288"/>
      <c r="T27" s="289"/>
    </row>
    <row r="28" spans="1:20" ht="12.75">
      <c r="A28" s="106"/>
      <c r="B28" s="106"/>
      <c r="C28" s="125"/>
      <c r="D28" s="126"/>
      <c r="E28" s="125"/>
      <c r="F28" s="126"/>
      <c r="G28" s="113"/>
      <c r="H28" s="114"/>
      <c r="I28" s="115"/>
      <c r="J28" s="267"/>
      <c r="K28" s="268"/>
      <c r="L28" s="268"/>
      <c r="M28" s="269"/>
      <c r="N28" s="164"/>
      <c r="O28" s="119"/>
      <c r="P28" s="286"/>
      <c r="Q28" s="30" t="s">
        <v>76</v>
      </c>
      <c r="R28" s="96"/>
      <c r="S28" s="290"/>
      <c r="T28" s="291"/>
    </row>
    <row r="29" spans="1:20" ht="12.75">
      <c r="A29" s="292" t="s">
        <v>29</v>
      </c>
      <c r="B29" s="293"/>
      <c r="C29" s="296"/>
      <c r="D29" s="297"/>
      <c r="E29" s="297"/>
      <c r="F29" s="297"/>
      <c r="G29" s="297"/>
      <c r="H29" s="297"/>
      <c r="I29" s="297"/>
      <c r="J29" s="297"/>
      <c r="K29" s="297"/>
      <c r="L29" s="297"/>
      <c r="M29" s="297"/>
      <c r="N29" s="297"/>
      <c r="O29" s="297"/>
      <c r="P29" s="297"/>
      <c r="Q29" s="297"/>
      <c r="R29" s="297"/>
      <c r="S29" s="297"/>
      <c r="T29" s="298"/>
    </row>
    <row r="30" spans="1:20" ht="13.5" thickBot="1">
      <c r="A30" s="294"/>
      <c r="B30" s="295"/>
      <c r="C30" s="299"/>
      <c r="D30" s="300"/>
      <c r="E30" s="300"/>
      <c r="F30" s="300"/>
      <c r="G30" s="300"/>
      <c r="H30" s="300"/>
      <c r="I30" s="300"/>
      <c r="J30" s="300"/>
      <c r="K30" s="300"/>
      <c r="L30" s="300"/>
      <c r="M30" s="300"/>
      <c r="N30" s="300"/>
      <c r="O30" s="300"/>
      <c r="P30" s="300"/>
      <c r="Q30" s="300"/>
      <c r="R30" s="300"/>
      <c r="S30" s="300"/>
      <c r="T30" s="301"/>
    </row>
    <row r="31" spans="1:20" ht="12.75" customHeight="1">
      <c r="A31" s="104"/>
      <c r="B31" s="104"/>
      <c r="C31" s="312"/>
      <c r="D31" s="122"/>
      <c r="E31" s="312"/>
      <c r="F31" s="122"/>
      <c r="G31" s="308"/>
      <c r="H31" s="108"/>
      <c r="I31" s="109"/>
      <c r="J31" s="311"/>
      <c r="K31" s="262"/>
      <c r="L31" s="262"/>
      <c r="M31" s="263"/>
      <c r="N31" s="283"/>
      <c r="O31" s="117"/>
      <c r="P31" s="284"/>
      <c r="Q31" s="38" t="s">
        <v>74</v>
      </c>
      <c r="R31" s="94"/>
      <c r="S31" s="270">
        <f>O31+P31+R31+R32+R33</f>
        <v>0</v>
      </c>
      <c r="T31" s="287"/>
    </row>
    <row r="32" spans="1:20" ht="12.75">
      <c r="A32" s="105"/>
      <c r="B32" s="105"/>
      <c r="C32" s="123"/>
      <c r="D32" s="124"/>
      <c r="E32" s="123"/>
      <c r="F32" s="124"/>
      <c r="G32" s="110"/>
      <c r="H32" s="111"/>
      <c r="I32" s="112"/>
      <c r="J32" s="264"/>
      <c r="K32" s="265"/>
      <c r="L32" s="265"/>
      <c r="M32" s="266"/>
      <c r="N32" s="163"/>
      <c r="O32" s="118"/>
      <c r="P32" s="285"/>
      <c r="Q32" s="30" t="s">
        <v>75</v>
      </c>
      <c r="R32" s="95"/>
      <c r="S32" s="288"/>
      <c r="T32" s="289"/>
    </row>
    <row r="33" spans="1:20" ht="12.75">
      <c r="A33" s="106"/>
      <c r="B33" s="106"/>
      <c r="C33" s="125"/>
      <c r="D33" s="126"/>
      <c r="E33" s="125"/>
      <c r="F33" s="126"/>
      <c r="G33" s="113"/>
      <c r="H33" s="114"/>
      <c r="I33" s="115"/>
      <c r="J33" s="267"/>
      <c r="K33" s="268"/>
      <c r="L33" s="268"/>
      <c r="M33" s="269"/>
      <c r="N33" s="164"/>
      <c r="O33" s="119"/>
      <c r="P33" s="286"/>
      <c r="Q33" s="30" t="s">
        <v>76</v>
      </c>
      <c r="R33" s="96"/>
      <c r="S33" s="290"/>
      <c r="T33" s="291"/>
    </row>
    <row r="34" spans="1:20" ht="12.75">
      <c r="A34" s="292" t="s">
        <v>29</v>
      </c>
      <c r="B34" s="293"/>
      <c r="C34" s="296"/>
      <c r="D34" s="297"/>
      <c r="E34" s="297"/>
      <c r="F34" s="297"/>
      <c r="G34" s="297"/>
      <c r="H34" s="297"/>
      <c r="I34" s="297"/>
      <c r="J34" s="297"/>
      <c r="K34" s="297"/>
      <c r="L34" s="297"/>
      <c r="M34" s="297"/>
      <c r="N34" s="297"/>
      <c r="O34" s="297"/>
      <c r="P34" s="297"/>
      <c r="Q34" s="297"/>
      <c r="R34" s="297"/>
      <c r="S34" s="297"/>
      <c r="T34" s="298"/>
    </row>
    <row r="35" spans="1:20" ht="13.5" thickBot="1">
      <c r="A35" s="294"/>
      <c r="B35" s="295"/>
      <c r="C35" s="299"/>
      <c r="D35" s="300"/>
      <c r="E35" s="300"/>
      <c r="F35" s="300"/>
      <c r="G35" s="300"/>
      <c r="H35" s="300"/>
      <c r="I35" s="300"/>
      <c r="J35" s="300"/>
      <c r="K35" s="300"/>
      <c r="L35" s="300"/>
      <c r="M35" s="300"/>
      <c r="N35" s="300"/>
      <c r="O35" s="300"/>
      <c r="P35" s="300"/>
      <c r="Q35" s="300"/>
      <c r="R35" s="300"/>
      <c r="S35" s="300"/>
      <c r="T35" s="301"/>
    </row>
    <row r="36" spans="1:20" ht="12.75" customHeight="1">
      <c r="A36" s="104"/>
      <c r="B36" s="104"/>
      <c r="C36" s="312"/>
      <c r="D36" s="122"/>
      <c r="E36" s="312"/>
      <c r="F36" s="122"/>
      <c r="G36" s="308"/>
      <c r="H36" s="108"/>
      <c r="I36" s="109"/>
      <c r="J36" s="311"/>
      <c r="K36" s="262"/>
      <c r="L36" s="262"/>
      <c r="M36" s="263"/>
      <c r="N36" s="283"/>
      <c r="O36" s="117"/>
      <c r="P36" s="284"/>
      <c r="Q36" s="38" t="s">
        <v>74</v>
      </c>
      <c r="R36" s="94"/>
      <c r="S36" s="270">
        <f>O36+P36+R36+R37+R38</f>
        <v>0</v>
      </c>
      <c r="T36" s="287"/>
    </row>
    <row r="37" spans="1:20" ht="12.75">
      <c r="A37" s="105"/>
      <c r="B37" s="105"/>
      <c r="C37" s="123"/>
      <c r="D37" s="124"/>
      <c r="E37" s="123"/>
      <c r="F37" s="124"/>
      <c r="G37" s="110"/>
      <c r="H37" s="111"/>
      <c r="I37" s="112"/>
      <c r="J37" s="264"/>
      <c r="K37" s="265"/>
      <c r="L37" s="265"/>
      <c r="M37" s="266"/>
      <c r="N37" s="163"/>
      <c r="O37" s="118"/>
      <c r="P37" s="285"/>
      <c r="Q37" s="30" t="s">
        <v>75</v>
      </c>
      <c r="R37" s="95"/>
      <c r="S37" s="288"/>
      <c r="T37" s="289"/>
    </row>
    <row r="38" spans="1:20" ht="12.75">
      <c r="A38" s="106"/>
      <c r="B38" s="106"/>
      <c r="C38" s="125"/>
      <c r="D38" s="126"/>
      <c r="E38" s="125"/>
      <c r="F38" s="126"/>
      <c r="G38" s="113"/>
      <c r="H38" s="114"/>
      <c r="I38" s="115"/>
      <c r="J38" s="267"/>
      <c r="K38" s="268"/>
      <c r="L38" s="268"/>
      <c r="M38" s="269"/>
      <c r="N38" s="164"/>
      <c r="O38" s="119"/>
      <c r="P38" s="286"/>
      <c r="Q38" s="30" t="s">
        <v>76</v>
      </c>
      <c r="R38" s="96"/>
      <c r="S38" s="290"/>
      <c r="T38" s="291"/>
    </row>
    <row r="39" spans="1:20" ht="12.75">
      <c r="A39" s="292" t="s">
        <v>29</v>
      </c>
      <c r="B39" s="293"/>
      <c r="C39" s="296"/>
      <c r="D39" s="297"/>
      <c r="E39" s="297"/>
      <c r="F39" s="297"/>
      <c r="G39" s="297"/>
      <c r="H39" s="297"/>
      <c r="I39" s="297"/>
      <c r="J39" s="297"/>
      <c r="K39" s="297"/>
      <c r="L39" s="297"/>
      <c r="M39" s="297"/>
      <c r="N39" s="297"/>
      <c r="O39" s="297"/>
      <c r="P39" s="297"/>
      <c r="Q39" s="297"/>
      <c r="R39" s="297"/>
      <c r="S39" s="297"/>
      <c r="T39" s="298"/>
    </row>
    <row r="40" spans="1:20" ht="13.5" thickBot="1">
      <c r="A40" s="294"/>
      <c r="B40" s="295"/>
      <c r="C40" s="299"/>
      <c r="D40" s="300"/>
      <c r="E40" s="300"/>
      <c r="F40" s="300"/>
      <c r="G40" s="300"/>
      <c r="H40" s="300"/>
      <c r="I40" s="300"/>
      <c r="J40" s="300"/>
      <c r="K40" s="300"/>
      <c r="L40" s="300"/>
      <c r="M40" s="300"/>
      <c r="N40" s="300"/>
      <c r="O40" s="300"/>
      <c r="P40" s="300"/>
      <c r="Q40" s="300"/>
      <c r="R40" s="300"/>
      <c r="S40" s="300"/>
      <c r="T40" s="301"/>
    </row>
    <row r="41" spans="1:20" ht="12.75">
      <c r="A41" s="104"/>
      <c r="B41" s="104"/>
      <c r="C41" s="312"/>
      <c r="D41" s="122"/>
      <c r="E41" s="312"/>
      <c r="F41" s="122"/>
      <c r="G41" s="308"/>
      <c r="H41" s="108"/>
      <c r="I41" s="109"/>
      <c r="J41" s="311"/>
      <c r="K41" s="262"/>
      <c r="L41" s="262"/>
      <c r="M41" s="263"/>
      <c r="N41" s="283"/>
      <c r="O41" s="117"/>
      <c r="P41" s="284"/>
      <c r="Q41" s="38" t="s">
        <v>74</v>
      </c>
      <c r="R41" s="94"/>
      <c r="S41" s="270">
        <f>O41+P41+R41+R42+R43</f>
        <v>0</v>
      </c>
      <c r="T41" s="287"/>
    </row>
    <row r="42" spans="1:20" ht="12.75">
      <c r="A42" s="105"/>
      <c r="B42" s="105"/>
      <c r="C42" s="123"/>
      <c r="D42" s="124"/>
      <c r="E42" s="123"/>
      <c r="F42" s="124"/>
      <c r="G42" s="110"/>
      <c r="H42" s="111"/>
      <c r="I42" s="112"/>
      <c r="J42" s="264"/>
      <c r="K42" s="265"/>
      <c r="L42" s="265"/>
      <c r="M42" s="266"/>
      <c r="N42" s="163"/>
      <c r="O42" s="118"/>
      <c r="P42" s="285"/>
      <c r="Q42" s="30" t="s">
        <v>75</v>
      </c>
      <c r="R42" s="95"/>
      <c r="S42" s="288"/>
      <c r="T42" s="289"/>
    </row>
    <row r="43" spans="1:20" ht="12.75">
      <c r="A43" s="106"/>
      <c r="B43" s="106"/>
      <c r="C43" s="125"/>
      <c r="D43" s="126"/>
      <c r="E43" s="125"/>
      <c r="F43" s="126"/>
      <c r="G43" s="113"/>
      <c r="H43" s="114"/>
      <c r="I43" s="115"/>
      <c r="J43" s="267"/>
      <c r="K43" s="268"/>
      <c r="L43" s="268"/>
      <c r="M43" s="269"/>
      <c r="N43" s="164"/>
      <c r="O43" s="119"/>
      <c r="P43" s="286"/>
      <c r="Q43" s="30" t="s">
        <v>76</v>
      </c>
      <c r="R43" s="96"/>
      <c r="S43" s="290"/>
      <c r="T43" s="291"/>
    </row>
    <row r="44" spans="1:20" ht="12.75">
      <c r="A44" s="292" t="s">
        <v>29</v>
      </c>
      <c r="B44" s="293"/>
      <c r="C44" s="296"/>
      <c r="D44" s="297"/>
      <c r="E44" s="297"/>
      <c r="F44" s="297"/>
      <c r="G44" s="297"/>
      <c r="H44" s="297"/>
      <c r="I44" s="297"/>
      <c r="J44" s="297"/>
      <c r="K44" s="297"/>
      <c r="L44" s="297"/>
      <c r="M44" s="297"/>
      <c r="N44" s="297"/>
      <c r="O44" s="297"/>
      <c r="P44" s="297"/>
      <c r="Q44" s="297"/>
      <c r="R44" s="297"/>
      <c r="S44" s="297"/>
      <c r="T44" s="298"/>
    </row>
    <row r="45" spans="1:20" ht="13.5" thickBot="1">
      <c r="A45" s="294"/>
      <c r="B45" s="295"/>
      <c r="C45" s="299"/>
      <c r="D45" s="300"/>
      <c r="E45" s="300"/>
      <c r="F45" s="300"/>
      <c r="G45" s="300"/>
      <c r="H45" s="300"/>
      <c r="I45" s="300"/>
      <c r="J45" s="300"/>
      <c r="K45" s="300"/>
      <c r="L45" s="300"/>
      <c r="M45" s="300"/>
      <c r="N45" s="300"/>
      <c r="O45" s="300"/>
      <c r="P45" s="300"/>
      <c r="Q45" s="300"/>
      <c r="R45" s="300"/>
      <c r="S45" s="300"/>
      <c r="T45" s="301"/>
    </row>
    <row r="46" spans="1:20" ht="12.75">
      <c r="A46" s="104"/>
      <c r="B46" s="104"/>
      <c r="C46" s="312"/>
      <c r="D46" s="122"/>
      <c r="E46" s="312"/>
      <c r="F46" s="122"/>
      <c r="G46" s="308"/>
      <c r="H46" s="108"/>
      <c r="I46" s="109"/>
      <c r="J46" s="311"/>
      <c r="K46" s="262"/>
      <c r="L46" s="262"/>
      <c r="M46" s="263"/>
      <c r="N46" s="283"/>
      <c r="O46" s="117"/>
      <c r="P46" s="284"/>
      <c r="Q46" s="38" t="s">
        <v>74</v>
      </c>
      <c r="R46" s="94"/>
      <c r="S46" s="270">
        <f>O46+P46+R46+R47+R48</f>
        <v>0</v>
      </c>
      <c r="T46" s="287"/>
    </row>
    <row r="47" spans="1:20" ht="12.75">
      <c r="A47" s="105"/>
      <c r="B47" s="105"/>
      <c r="C47" s="123"/>
      <c r="D47" s="124"/>
      <c r="E47" s="123"/>
      <c r="F47" s="124"/>
      <c r="G47" s="110"/>
      <c r="H47" s="111"/>
      <c r="I47" s="112"/>
      <c r="J47" s="264"/>
      <c r="K47" s="265"/>
      <c r="L47" s="265"/>
      <c r="M47" s="266"/>
      <c r="N47" s="163"/>
      <c r="O47" s="118"/>
      <c r="P47" s="285"/>
      <c r="Q47" s="30" t="s">
        <v>75</v>
      </c>
      <c r="R47" s="95"/>
      <c r="S47" s="288"/>
      <c r="T47" s="289"/>
    </row>
    <row r="48" spans="1:20" ht="12.75">
      <c r="A48" s="106"/>
      <c r="B48" s="106"/>
      <c r="C48" s="125"/>
      <c r="D48" s="126"/>
      <c r="E48" s="125"/>
      <c r="F48" s="126"/>
      <c r="G48" s="113"/>
      <c r="H48" s="114"/>
      <c r="I48" s="115"/>
      <c r="J48" s="267"/>
      <c r="K48" s="268"/>
      <c r="L48" s="268"/>
      <c r="M48" s="269"/>
      <c r="N48" s="164"/>
      <c r="O48" s="119"/>
      <c r="P48" s="286"/>
      <c r="Q48" s="30" t="s">
        <v>76</v>
      </c>
      <c r="R48" s="96"/>
      <c r="S48" s="290"/>
      <c r="T48" s="291"/>
    </row>
    <row r="49" spans="1:20" ht="12.75">
      <c r="A49" s="292" t="s">
        <v>29</v>
      </c>
      <c r="B49" s="293"/>
      <c r="C49" s="296"/>
      <c r="D49" s="297"/>
      <c r="E49" s="297"/>
      <c r="F49" s="297"/>
      <c r="G49" s="297"/>
      <c r="H49" s="297"/>
      <c r="I49" s="297"/>
      <c r="J49" s="297"/>
      <c r="K49" s="297"/>
      <c r="L49" s="297"/>
      <c r="M49" s="297"/>
      <c r="N49" s="297"/>
      <c r="O49" s="297"/>
      <c r="P49" s="297"/>
      <c r="Q49" s="297"/>
      <c r="R49" s="297"/>
      <c r="S49" s="297"/>
      <c r="T49" s="298"/>
    </row>
    <row r="50" spans="1:20" ht="13.5" thickBot="1">
      <c r="A50" s="294"/>
      <c r="B50" s="295"/>
      <c r="C50" s="299"/>
      <c r="D50" s="300"/>
      <c r="E50" s="300"/>
      <c r="F50" s="300"/>
      <c r="G50" s="300"/>
      <c r="H50" s="300"/>
      <c r="I50" s="300"/>
      <c r="J50" s="300"/>
      <c r="K50" s="300"/>
      <c r="L50" s="300"/>
      <c r="M50" s="300"/>
      <c r="N50" s="300"/>
      <c r="O50" s="300"/>
      <c r="P50" s="300"/>
      <c r="Q50" s="300"/>
      <c r="R50" s="300"/>
      <c r="S50" s="300"/>
      <c r="T50" s="301"/>
    </row>
    <row r="51" spans="1:20" ht="12.75">
      <c r="A51" s="104"/>
      <c r="B51" s="104"/>
      <c r="C51" s="312"/>
      <c r="D51" s="122"/>
      <c r="E51" s="312"/>
      <c r="F51" s="122"/>
      <c r="G51" s="308"/>
      <c r="H51" s="108"/>
      <c r="I51" s="109"/>
      <c r="J51" s="311"/>
      <c r="K51" s="262"/>
      <c r="L51" s="262"/>
      <c r="M51" s="263"/>
      <c r="N51" s="283"/>
      <c r="O51" s="117"/>
      <c r="P51" s="284"/>
      <c r="Q51" s="38" t="s">
        <v>74</v>
      </c>
      <c r="R51" s="94"/>
      <c r="S51" s="270">
        <f>O51+P51+R51+R52+R53</f>
        <v>0</v>
      </c>
      <c r="T51" s="287"/>
    </row>
    <row r="52" spans="1:20" ht="12.75">
      <c r="A52" s="105"/>
      <c r="B52" s="105"/>
      <c r="C52" s="123"/>
      <c r="D52" s="124"/>
      <c r="E52" s="123"/>
      <c r="F52" s="124"/>
      <c r="G52" s="110"/>
      <c r="H52" s="111"/>
      <c r="I52" s="112"/>
      <c r="J52" s="264"/>
      <c r="K52" s="265"/>
      <c r="L52" s="265"/>
      <c r="M52" s="266"/>
      <c r="N52" s="163"/>
      <c r="O52" s="118"/>
      <c r="P52" s="285"/>
      <c r="Q52" s="30" t="s">
        <v>75</v>
      </c>
      <c r="R52" s="95"/>
      <c r="S52" s="288"/>
      <c r="T52" s="289"/>
    </row>
    <row r="53" spans="1:20" ht="12.75">
      <c r="A53" s="106"/>
      <c r="B53" s="106"/>
      <c r="C53" s="125"/>
      <c r="D53" s="126"/>
      <c r="E53" s="125"/>
      <c r="F53" s="126"/>
      <c r="G53" s="113"/>
      <c r="H53" s="114"/>
      <c r="I53" s="115"/>
      <c r="J53" s="267"/>
      <c r="K53" s="268"/>
      <c r="L53" s="268"/>
      <c r="M53" s="269"/>
      <c r="N53" s="164"/>
      <c r="O53" s="119"/>
      <c r="P53" s="286"/>
      <c r="Q53" s="30" t="s">
        <v>76</v>
      </c>
      <c r="R53" s="96"/>
      <c r="S53" s="290"/>
      <c r="T53" s="291"/>
    </row>
    <row r="54" spans="1:20" ht="12.75">
      <c r="A54" s="292" t="s">
        <v>29</v>
      </c>
      <c r="B54" s="293"/>
      <c r="C54" s="296"/>
      <c r="D54" s="297"/>
      <c r="E54" s="297"/>
      <c r="F54" s="297"/>
      <c r="G54" s="297"/>
      <c r="H54" s="297"/>
      <c r="I54" s="297"/>
      <c r="J54" s="297"/>
      <c r="K54" s="297"/>
      <c r="L54" s="297"/>
      <c r="M54" s="297"/>
      <c r="N54" s="297"/>
      <c r="O54" s="297"/>
      <c r="P54" s="297"/>
      <c r="Q54" s="297"/>
      <c r="R54" s="297"/>
      <c r="S54" s="297"/>
      <c r="T54" s="298"/>
    </row>
    <row r="55" spans="1:20" ht="13.5" thickBot="1">
      <c r="A55" s="294"/>
      <c r="B55" s="295"/>
      <c r="C55" s="299"/>
      <c r="D55" s="300"/>
      <c r="E55" s="300"/>
      <c r="F55" s="300"/>
      <c r="G55" s="300"/>
      <c r="H55" s="300"/>
      <c r="I55" s="300"/>
      <c r="J55" s="300"/>
      <c r="K55" s="300"/>
      <c r="L55" s="300"/>
      <c r="M55" s="300"/>
      <c r="N55" s="300"/>
      <c r="O55" s="300"/>
      <c r="P55" s="300"/>
      <c r="Q55" s="300"/>
      <c r="R55" s="300"/>
      <c r="S55" s="300"/>
      <c r="T55" s="301"/>
    </row>
    <row r="56" spans="9:20" ht="24.75" customHeight="1" thickBot="1">
      <c r="I56" s="321" t="s">
        <v>33</v>
      </c>
      <c r="J56" s="321"/>
      <c r="K56" s="321"/>
      <c r="L56" s="321"/>
      <c r="M56" s="322"/>
      <c r="N56" s="84">
        <f>N11+N16+N21+N26+N31+N36+N41+N46+N51</f>
        <v>0</v>
      </c>
      <c r="O56" s="82">
        <f>O11+O16+O21+O26+O31+O36+O41+O46+O51</f>
        <v>0</v>
      </c>
      <c r="P56" s="82">
        <f>P11+P16+P21+P26+P31+P36+P41+P46+P51</f>
        <v>0</v>
      </c>
      <c r="Q56" s="259">
        <f>+R53+R52+R51+R48+R47+R46+R43+R42+R41+R38+R37+R36+R33+R32+R31+R28+R27+R26+R23+R22+R21+R18+R17+R16+R13+R12+R11</f>
        <v>0</v>
      </c>
      <c r="R56" s="316"/>
      <c r="S56" s="259">
        <f>+S51+S46+S41+S36+S31+S26+S21+S16+S11</f>
        <v>0</v>
      </c>
      <c r="T56" s="260"/>
    </row>
    <row r="57" spans="9:20" ht="12.75">
      <c r="I57" s="39"/>
      <c r="J57" s="39"/>
      <c r="K57" s="39"/>
      <c r="L57" s="39"/>
      <c r="M57" s="39"/>
      <c r="N57" s="40"/>
      <c r="O57" s="41"/>
      <c r="P57" s="41"/>
      <c r="Q57" s="41"/>
      <c r="R57" s="41"/>
      <c r="S57" s="41"/>
      <c r="T57" s="41"/>
    </row>
    <row r="62" ht="12.75">
      <c r="W62" s="32"/>
    </row>
    <row r="66" ht="12.75" customHeight="1"/>
    <row r="70" ht="12.75" customHeight="1"/>
    <row r="71" ht="13.5" customHeight="1"/>
  </sheetData>
  <sheetProtection sheet="1" objects="1" scenarios="1" selectLockedCells="1"/>
  <mergeCells count="137">
    <mergeCell ref="S8:T10"/>
    <mergeCell ref="Q3:T3"/>
    <mergeCell ref="S31:T33"/>
    <mergeCell ref="P36:P38"/>
    <mergeCell ref="S36:T38"/>
    <mergeCell ref="C19:T20"/>
    <mergeCell ref="E26:F28"/>
    <mergeCell ref="O26:O28"/>
    <mergeCell ref="S21:T23"/>
    <mergeCell ref="N21:N23"/>
    <mergeCell ref="J10:M10"/>
    <mergeCell ref="N46:N48"/>
    <mergeCell ref="P26:P28"/>
    <mergeCell ref="S26:T28"/>
    <mergeCell ref="N26:N28"/>
    <mergeCell ref="Q1:T1"/>
    <mergeCell ref="O1:P1"/>
    <mergeCell ref="G1:M1"/>
    <mergeCell ref="Q2:T2"/>
    <mergeCell ref="O2:P2"/>
    <mergeCell ref="C21:D23"/>
    <mergeCell ref="E21:F23"/>
    <mergeCell ref="Q56:R56"/>
    <mergeCell ref="G8:M9"/>
    <mergeCell ref="N8:N10"/>
    <mergeCell ref="O8:O10"/>
    <mergeCell ref="P8:P10"/>
    <mergeCell ref="Q8:R10"/>
    <mergeCell ref="I56:M56"/>
    <mergeCell ref="G10:I10"/>
    <mergeCell ref="I6:N6"/>
    <mergeCell ref="E2:N2"/>
    <mergeCell ref="A54:B55"/>
    <mergeCell ref="C54:T55"/>
    <mergeCell ref="G51:I53"/>
    <mergeCell ref="J51:M53"/>
    <mergeCell ref="A51:A53"/>
    <mergeCell ref="B51:B53"/>
    <mergeCell ref="A21:A23"/>
    <mergeCell ref="B21:B23"/>
    <mergeCell ref="C51:D53"/>
    <mergeCell ref="E51:F53"/>
    <mergeCell ref="A49:B50"/>
    <mergeCell ref="C49:T50"/>
    <mergeCell ref="G46:I48"/>
    <mergeCell ref="J46:M48"/>
    <mergeCell ref="A46:A48"/>
    <mergeCell ref="B46:B48"/>
    <mergeCell ref="C46:D48"/>
    <mergeCell ref="E46:F48"/>
    <mergeCell ref="A44:B45"/>
    <mergeCell ref="C44:T45"/>
    <mergeCell ref="G41:I43"/>
    <mergeCell ref="J41:M43"/>
    <mergeCell ref="A41:A43"/>
    <mergeCell ref="B41:B43"/>
    <mergeCell ref="C41:D43"/>
    <mergeCell ref="E41:F43"/>
    <mergeCell ref="N41:N43"/>
    <mergeCell ref="O41:O43"/>
    <mergeCell ref="A39:B40"/>
    <mergeCell ref="C39:T40"/>
    <mergeCell ref="G36:I38"/>
    <mergeCell ref="J36:M38"/>
    <mergeCell ref="A36:A38"/>
    <mergeCell ref="B36:B38"/>
    <mergeCell ref="C36:D38"/>
    <mergeCell ref="E36:F38"/>
    <mergeCell ref="N36:N38"/>
    <mergeCell ref="O36:O38"/>
    <mergeCell ref="A34:B35"/>
    <mergeCell ref="C34:T35"/>
    <mergeCell ref="G31:I33"/>
    <mergeCell ref="J31:M33"/>
    <mergeCell ref="A31:A33"/>
    <mergeCell ref="B31:B33"/>
    <mergeCell ref="C31:D33"/>
    <mergeCell ref="E31:F33"/>
    <mergeCell ref="N31:N33"/>
    <mergeCell ref="O31:O33"/>
    <mergeCell ref="A29:B30"/>
    <mergeCell ref="C29:T30"/>
    <mergeCell ref="G26:I28"/>
    <mergeCell ref="J26:M28"/>
    <mergeCell ref="A26:A28"/>
    <mergeCell ref="B26:B28"/>
    <mergeCell ref="C26:D28"/>
    <mergeCell ref="A14:B15"/>
    <mergeCell ref="C14:T15"/>
    <mergeCell ref="N16:N18"/>
    <mergeCell ref="O16:O18"/>
    <mergeCell ref="P16:P18"/>
    <mergeCell ref="A19:B20"/>
    <mergeCell ref="A16:A18"/>
    <mergeCell ref="B16:B18"/>
    <mergeCell ref="C16:D18"/>
    <mergeCell ref="E16:F18"/>
    <mergeCell ref="A1:C1"/>
    <mergeCell ref="C6:E6"/>
    <mergeCell ref="G11:I13"/>
    <mergeCell ref="A8:A10"/>
    <mergeCell ref="B8:B10"/>
    <mergeCell ref="A11:A13"/>
    <mergeCell ref="B11:B13"/>
    <mergeCell ref="E11:F13"/>
    <mergeCell ref="A4:T4"/>
    <mergeCell ref="F6:H6"/>
    <mergeCell ref="S51:T53"/>
    <mergeCell ref="O46:O48"/>
    <mergeCell ref="S41:T43"/>
    <mergeCell ref="P46:P48"/>
    <mergeCell ref="S46:T48"/>
    <mergeCell ref="A2:C2"/>
    <mergeCell ref="A24:B25"/>
    <mergeCell ref="C24:T25"/>
    <mergeCell ref="G21:I23"/>
    <mergeCell ref="J21:M23"/>
    <mergeCell ref="N51:N53"/>
    <mergeCell ref="O51:O53"/>
    <mergeCell ref="P51:P53"/>
    <mergeCell ref="P41:P43"/>
    <mergeCell ref="P31:P33"/>
    <mergeCell ref="N11:N13"/>
    <mergeCell ref="O11:O13"/>
    <mergeCell ref="P11:P13"/>
    <mergeCell ref="O21:O23"/>
    <mergeCell ref="P21:P23"/>
    <mergeCell ref="S56:T56"/>
    <mergeCell ref="J16:M18"/>
    <mergeCell ref="S16:T18"/>
    <mergeCell ref="C8:F9"/>
    <mergeCell ref="C10:D10"/>
    <mergeCell ref="E10:F10"/>
    <mergeCell ref="S11:T13"/>
    <mergeCell ref="C11:D13"/>
    <mergeCell ref="J11:M13"/>
    <mergeCell ref="G16:I18"/>
  </mergeCells>
  <printOptions/>
  <pageMargins left="0.75" right="0.38" top="0.56" bottom="0.48" header="0.5" footer="0.5"/>
  <pageSetup blackAndWhite="1" fitToHeight="1" fitToWidth="1" horizontalDpi="600" verticalDpi="600" orientation="portrait" scale="90" r:id="rId1"/>
</worksheet>
</file>

<file path=xl/worksheets/sheet3.xml><?xml version="1.0" encoding="utf-8"?>
<worksheet xmlns="http://schemas.openxmlformats.org/spreadsheetml/2006/main" xmlns:r="http://schemas.openxmlformats.org/officeDocument/2006/relationships">
  <sheetPr>
    <pageSetUpPr fitToPage="1"/>
  </sheetPr>
  <dimension ref="A1:Z62"/>
  <sheetViews>
    <sheetView zoomScalePageLayoutView="0" workbookViewId="0" topLeftCell="A1">
      <pane ySplit="10" topLeftCell="A11" activePane="bottomLeft" state="frozen"/>
      <selection pane="topLeft" activeCell="A1" sqref="A1"/>
      <selection pane="bottomLeft" activeCell="A21" sqref="A21:A23"/>
    </sheetView>
  </sheetViews>
  <sheetFormatPr defaultColWidth="4.7109375" defaultRowHeight="12.75"/>
  <cols>
    <col min="1" max="2" width="4.7109375" style="10" customWidth="1"/>
    <col min="3" max="3" width="5.00390625" style="10" customWidth="1"/>
    <col min="4" max="4" width="3.57421875" style="10" customWidth="1"/>
    <col min="5" max="5" width="4.7109375" style="10" customWidth="1"/>
    <col min="6" max="6" width="3.421875" style="10" customWidth="1"/>
    <col min="7" max="8" width="4.7109375" style="10" customWidth="1"/>
    <col min="9" max="9" width="5.8515625" style="10" customWidth="1"/>
    <col min="10" max="12" width="4.7109375" style="10" customWidth="1"/>
    <col min="13" max="13" width="3.57421875" style="10" customWidth="1"/>
    <col min="14" max="14" width="7.140625" style="10" customWidth="1"/>
    <col min="15" max="15" width="7.00390625" style="10" customWidth="1"/>
    <col min="16" max="16" width="9.00390625" style="10" customWidth="1"/>
    <col min="17" max="17" width="4.57421875" style="10" customWidth="1"/>
    <col min="18" max="18" width="7.140625" style="10" customWidth="1"/>
    <col min="19" max="19" width="1.8515625" style="10" customWidth="1"/>
    <col min="20" max="20" width="10.00390625" style="10" customWidth="1"/>
    <col min="21" max="25" width="4.7109375" style="10" customWidth="1"/>
    <col min="26" max="26" width="0" style="10" hidden="1" customWidth="1"/>
    <col min="27" max="16384" width="4.7109375" style="10" customWidth="1"/>
  </cols>
  <sheetData>
    <row r="1" spans="1:26" ht="12.75">
      <c r="A1" s="177" t="s">
        <v>68</v>
      </c>
      <c r="B1" s="177"/>
      <c r="C1" s="177"/>
      <c r="G1" s="178" t="s">
        <v>0</v>
      </c>
      <c r="H1" s="178"/>
      <c r="I1" s="178"/>
      <c r="J1" s="178"/>
      <c r="K1" s="178"/>
      <c r="L1" s="178"/>
      <c r="M1" s="178"/>
      <c r="O1" s="323">
        <f>'Voucher Front Pg'!N1</f>
        <v>531</v>
      </c>
      <c r="P1" s="325"/>
      <c r="Q1" s="323"/>
      <c r="R1" s="324"/>
      <c r="S1" s="324"/>
      <c r="T1" s="325"/>
      <c r="Z1" s="83">
        <f>IF(SUM(N56:T56)&gt;0.001,1,0)</f>
        <v>0</v>
      </c>
    </row>
    <row r="2" spans="1:20" ht="12.75">
      <c r="A2" s="177" t="s">
        <v>69</v>
      </c>
      <c r="B2" s="177"/>
      <c r="C2" s="177"/>
      <c r="E2" s="314"/>
      <c r="F2" s="315"/>
      <c r="G2" s="315" t="s">
        <v>89</v>
      </c>
      <c r="H2" s="315"/>
      <c r="I2" s="315"/>
      <c r="J2" s="315"/>
      <c r="K2" s="315"/>
      <c r="L2" s="315"/>
      <c r="M2" s="315"/>
      <c r="N2" s="315"/>
      <c r="O2" s="194" t="s">
        <v>1</v>
      </c>
      <c r="P2" s="194"/>
      <c r="Q2" s="194" t="s">
        <v>2</v>
      </c>
      <c r="R2" s="194"/>
      <c r="S2" s="194"/>
      <c r="T2" s="194"/>
    </row>
    <row r="3" spans="3:20" ht="13.5" thickBot="1">
      <c r="C3" s="34"/>
      <c r="O3" s="17"/>
      <c r="P3" s="17"/>
      <c r="Q3" s="329"/>
      <c r="R3" s="329"/>
      <c r="S3" s="329"/>
      <c r="T3" s="329"/>
    </row>
    <row r="4" spans="1:20" ht="13.5" thickBot="1">
      <c r="A4" s="187" t="s">
        <v>90</v>
      </c>
      <c r="B4" s="188"/>
      <c r="C4" s="188"/>
      <c r="D4" s="188"/>
      <c r="E4" s="188"/>
      <c r="F4" s="188"/>
      <c r="G4" s="188"/>
      <c r="H4" s="188"/>
      <c r="I4" s="188"/>
      <c r="J4" s="188"/>
      <c r="K4" s="188"/>
      <c r="L4" s="188"/>
      <c r="M4" s="188"/>
      <c r="N4" s="188"/>
      <c r="O4" s="188"/>
      <c r="P4" s="188"/>
      <c r="Q4" s="188"/>
      <c r="R4" s="188"/>
      <c r="S4" s="188"/>
      <c r="T4" s="189"/>
    </row>
    <row r="5" spans="3:8" ht="5.25" customHeight="1">
      <c r="C5" s="35"/>
      <c r="D5" s="36"/>
      <c r="H5" s="20"/>
    </row>
    <row r="6" spans="1:20" ht="12.75">
      <c r="A6" s="57" t="s">
        <v>70</v>
      </c>
      <c r="B6" s="58"/>
      <c r="C6" s="302">
        <f>'Voucher Front Pg'!A12</f>
        <v>0</v>
      </c>
      <c r="D6" s="303"/>
      <c r="E6" s="303"/>
      <c r="F6" s="309" t="s">
        <v>71</v>
      </c>
      <c r="G6" s="309"/>
      <c r="H6" s="309"/>
      <c r="I6" s="313">
        <f>'Voucher Front Pg'!A14</f>
        <v>0</v>
      </c>
      <c r="J6" s="313"/>
      <c r="K6" s="313"/>
      <c r="L6" s="313"/>
      <c r="M6" s="313"/>
      <c r="N6" s="313"/>
      <c r="O6" s="16" t="s">
        <v>51</v>
      </c>
      <c r="P6" s="69">
        <f>'Voucher Front Pg'!S6</f>
        <v>0</v>
      </c>
      <c r="Q6" s="2" t="s">
        <v>72</v>
      </c>
      <c r="R6" s="76">
        <v>3</v>
      </c>
      <c r="S6" s="9" t="s">
        <v>73</v>
      </c>
      <c r="T6" s="76">
        <f>'Cont #4'!AA1</f>
        <v>1</v>
      </c>
    </row>
    <row r="7" ht="3.75" customHeight="1" thickBot="1"/>
    <row r="8" spans="1:20" ht="12.75" customHeight="1">
      <c r="A8" s="304" t="s">
        <v>16</v>
      </c>
      <c r="B8" s="306" t="s">
        <v>17</v>
      </c>
      <c r="C8" s="276" t="s">
        <v>18</v>
      </c>
      <c r="D8" s="277"/>
      <c r="E8" s="277"/>
      <c r="F8" s="278"/>
      <c r="G8" s="276" t="s">
        <v>19</v>
      </c>
      <c r="H8" s="277"/>
      <c r="I8" s="277"/>
      <c r="J8" s="277"/>
      <c r="K8" s="277"/>
      <c r="L8" s="277"/>
      <c r="M8" s="278"/>
      <c r="N8" s="317" t="s">
        <v>20</v>
      </c>
      <c r="O8" s="317" t="s">
        <v>21</v>
      </c>
      <c r="P8" s="318" t="s">
        <v>22</v>
      </c>
      <c r="Q8" s="319" t="s">
        <v>23</v>
      </c>
      <c r="R8" s="320"/>
      <c r="S8" s="276" t="s">
        <v>24</v>
      </c>
      <c r="T8" s="326"/>
    </row>
    <row r="9" spans="1:20" ht="12.75">
      <c r="A9" s="305"/>
      <c r="B9" s="307"/>
      <c r="C9" s="142"/>
      <c r="D9" s="143"/>
      <c r="E9" s="143"/>
      <c r="F9" s="144"/>
      <c r="G9" s="142"/>
      <c r="H9" s="143"/>
      <c r="I9" s="143"/>
      <c r="J9" s="143"/>
      <c r="K9" s="143"/>
      <c r="L9" s="143"/>
      <c r="M9" s="144"/>
      <c r="N9" s="146"/>
      <c r="O9" s="146"/>
      <c r="P9" s="154"/>
      <c r="Q9" s="158"/>
      <c r="R9" s="159"/>
      <c r="S9" s="151"/>
      <c r="T9" s="327"/>
    </row>
    <row r="10" spans="1:20" ht="12.75">
      <c r="A10" s="305"/>
      <c r="B10" s="307"/>
      <c r="C10" s="127" t="s">
        <v>25</v>
      </c>
      <c r="D10" s="128"/>
      <c r="E10" s="127" t="s">
        <v>26</v>
      </c>
      <c r="F10" s="128"/>
      <c r="G10" s="127" t="s">
        <v>27</v>
      </c>
      <c r="H10" s="129"/>
      <c r="I10" s="128"/>
      <c r="J10" s="127" t="s">
        <v>28</v>
      </c>
      <c r="K10" s="129"/>
      <c r="L10" s="129"/>
      <c r="M10" s="128"/>
      <c r="N10" s="147"/>
      <c r="O10" s="147"/>
      <c r="P10" s="155"/>
      <c r="Q10" s="160"/>
      <c r="R10" s="161"/>
      <c r="S10" s="142"/>
      <c r="T10" s="328"/>
    </row>
    <row r="11" spans="1:20" ht="12.75">
      <c r="A11" s="104"/>
      <c r="B11" s="104"/>
      <c r="C11" s="312"/>
      <c r="D11" s="122"/>
      <c r="E11" s="312"/>
      <c r="F11" s="122"/>
      <c r="G11" s="308"/>
      <c r="H11" s="108"/>
      <c r="I11" s="109"/>
      <c r="J11" s="308"/>
      <c r="K11" s="108"/>
      <c r="L11" s="108"/>
      <c r="M11" s="109"/>
      <c r="N11" s="283"/>
      <c r="O11" s="117"/>
      <c r="P11" s="284"/>
      <c r="Q11" s="4" t="s">
        <v>74</v>
      </c>
      <c r="R11" s="98"/>
      <c r="S11" s="279">
        <f>O11+P11+R11+R12+R13</f>
        <v>0</v>
      </c>
      <c r="T11" s="280"/>
    </row>
    <row r="12" spans="1:20" ht="12.75">
      <c r="A12" s="105"/>
      <c r="B12" s="105"/>
      <c r="C12" s="123"/>
      <c r="D12" s="124"/>
      <c r="E12" s="123"/>
      <c r="F12" s="124"/>
      <c r="G12" s="110"/>
      <c r="H12" s="111"/>
      <c r="I12" s="112"/>
      <c r="J12" s="264"/>
      <c r="K12" s="265"/>
      <c r="L12" s="265"/>
      <c r="M12" s="266"/>
      <c r="N12" s="163"/>
      <c r="O12" s="118"/>
      <c r="P12" s="285"/>
      <c r="Q12" s="3" t="s">
        <v>75</v>
      </c>
      <c r="R12" s="92"/>
      <c r="S12" s="272"/>
      <c r="T12" s="273"/>
    </row>
    <row r="13" spans="1:20" ht="12.75">
      <c r="A13" s="106"/>
      <c r="B13" s="106"/>
      <c r="C13" s="125"/>
      <c r="D13" s="126"/>
      <c r="E13" s="125"/>
      <c r="F13" s="126"/>
      <c r="G13" s="113"/>
      <c r="H13" s="114"/>
      <c r="I13" s="115"/>
      <c r="J13" s="267"/>
      <c r="K13" s="268"/>
      <c r="L13" s="268"/>
      <c r="M13" s="269"/>
      <c r="N13" s="164"/>
      <c r="O13" s="119"/>
      <c r="P13" s="286"/>
      <c r="Q13" s="3" t="s">
        <v>76</v>
      </c>
      <c r="R13" s="92"/>
      <c r="S13" s="274"/>
      <c r="T13" s="275"/>
    </row>
    <row r="14" spans="1:20" ht="12.75" customHeight="1">
      <c r="A14" s="292" t="s">
        <v>29</v>
      </c>
      <c r="B14" s="293"/>
      <c r="C14" s="296"/>
      <c r="D14" s="297"/>
      <c r="E14" s="297"/>
      <c r="F14" s="297"/>
      <c r="G14" s="297"/>
      <c r="H14" s="297"/>
      <c r="I14" s="297"/>
      <c r="J14" s="297"/>
      <c r="K14" s="297"/>
      <c r="L14" s="297"/>
      <c r="M14" s="297"/>
      <c r="N14" s="297"/>
      <c r="O14" s="297"/>
      <c r="P14" s="297"/>
      <c r="Q14" s="297"/>
      <c r="R14" s="297"/>
      <c r="S14" s="297"/>
      <c r="T14" s="298"/>
    </row>
    <row r="15" spans="1:20" ht="13.5" thickBot="1">
      <c r="A15" s="294"/>
      <c r="B15" s="295"/>
      <c r="C15" s="299"/>
      <c r="D15" s="300"/>
      <c r="E15" s="300"/>
      <c r="F15" s="300"/>
      <c r="G15" s="300"/>
      <c r="H15" s="300"/>
      <c r="I15" s="300"/>
      <c r="J15" s="300"/>
      <c r="K15" s="300"/>
      <c r="L15" s="300"/>
      <c r="M15" s="300"/>
      <c r="N15" s="300"/>
      <c r="O15" s="300"/>
      <c r="P15" s="300"/>
      <c r="Q15" s="300"/>
      <c r="R15" s="300"/>
      <c r="S15" s="300"/>
      <c r="T15" s="301"/>
    </row>
    <row r="16" spans="1:20" ht="12.75" customHeight="1">
      <c r="A16" s="104"/>
      <c r="B16" s="104"/>
      <c r="C16" s="312"/>
      <c r="D16" s="122"/>
      <c r="E16" s="312"/>
      <c r="F16" s="122"/>
      <c r="G16" s="308"/>
      <c r="H16" s="108"/>
      <c r="I16" s="109"/>
      <c r="J16" s="311"/>
      <c r="K16" s="262"/>
      <c r="L16" s="262"/>
      <c r="M16" s="263"/>
      <c r="N16" s="283"/>
      <c r="O16" s="117"/>
      <c r="P16" s="284"/>
      <c r="Q16" s="37" t="s">
        <v>74</v>
      </c>
      <c r="R16" s="97"/>
      <c r="S16" s="270">
        <f>O16+P16+R16+R17+R18</f>
        <v>0</v>
      </c>
      <c r="T16" s="271"/>
    </row>
    <row r="17" spans="1:20" ht="12.75">
      <c r="A17" s="105"/>
      <c r="B17" s="105"/>
      <c r="C17" s="123"/>
      <c r="D17" s="124"/>
      <c r="E17" s="123"/>
      <c r="F17" s="124"/>
      <c r="G17" s="110"/>
      <c r="H17" s="111"/>
      <c r="I17" s="112"/>
      <c r="J17" s="264"/>
      <c r="K17" s="265"/>
      <c r="L17" s="265"/>
      <c r="M17" s="266"/>
      <c r="N17" s="163"/>
      <c r="O17" s="118"/>
      <c r="P17" s="285"/>
      <c r="Q17" s="3" t="s">
        <v>75</v>
      </c>
      <c r="R17" s="92"/>
      <c r="S17" s="272"/>
      <c r="T17" s="273"/>
    </row>
    <row r="18" spans="1:20" ht="12.75">
      <c r="A18" s="106"/>
      <c r="B18" s="106"/>
      <c r="C18" s="125"/>
      <c r="D18" s="126"/>
      <c r="E18" s="125"/>
      <c r="F18" s="126"/>
      <c r="G18" s="113"/>
      <c r="H18" s="114"/>
      <c r="I18" s="115"/>
      <c r="J18" s="267"/>
      <c r="K18" s="268"/>
      <c r="L18" s="268"/>
      <c r="M18" s="269"/>
      <c r="N18" s="164"/>
      <c r="O18" s="119"/>
      <c r="P18" s="286"/>
      <c r="Q18" s="3" t="s">
        <v>76</v>
      </c>
      <c r="R18" s="92"/>
      <c r="S18" s="274"/>
      <c r="T18" s="275"/>
    </row>
    <row r="19" spans="1:20" ht="12.75">
      <c r="A19" s="292" t="s">
        <v>29</v>
      </c>
      <c r="B19" s="293"/>
      <c r="C19" s="296"/>
      <c r="D19" s="297"/>
      <c r="E19" s="297"/>
      <c r="F19" s="297"/>
      <c r="G19" s="297"/>
      <c r="H19" s="297"/>
      <c r="I19" s="297"/>
      <c r="J19" s="297"/>
      <c r="K19" s="297"/>
      <c r="L19" s="297"/>
      <c r="M19" s="297"/>
      <c r="N19" s="297"/>
      <c r="O19" s="297"/>
      <c r="P19" s="297"/>
      <c r="Q19" s="297"/>
      <c r="R19" s="297"/>
      <c r="S19" s="297"/>
      <c r="T19" s="298"/>
    </row>
    <row r="20" spans="1:20" ht="13.5" thickBot="1">
      <c r="A20" s="294"/>
      <c r="B20" s="295"/>
      <c r="C20" s="299"/>
      <c r="D20" s="300"/>
      <c r="E20" s="300"/>
      <c r="F20" s="300"/>
      <c r="G20" s="300"/>
      <c r="H20" s="300"/>
      <c r="I20" s="300"/>
      <c r="J20" s="300"/>
      <c r="K20" s="300"/>
      <c r="L20" s="300"/>
      <c r="M20" s="300"/>
      <c r="N20" s="300"/>
      <c r="O20" s="300"/>
      <c r="P20" s="300"/>
      <c r="Q20" s="300"/>
      <c r="R20" s="300"/>
      <c r="S20" s="300"/>
      <c r="T20" s="301"/>
    </row>
    <row r="21" spans="1:20" ht="12.75" customHeight="1">
      <c r="A21" s="104"/>
      <c r="B21" s="104"/>
      <c r="C21" s="312"/>
      <c r="D21" s="122"/>
      <c r="E21" s="312"/>
      <c r="F21" s="122"/>
      <c r="G21" s="308"/>
      <c r="H21" s="108"/>
      <c r="I21" s="109"/>
      <c r="J21" s="311"/>
      <c r="K21" s="262"/>
      <c r="L21" s="262"/>
      <c r="M21" s="263"/>
      <c r="N21" s="283"/>
      <c r="O21" s="117"/>
      <c r="P21" s="284"/>
      <c r="Q21" s="38" t="s">
        <v>74</v>
      </c>
      <c r="R21" s="94"/>
      <c r="S21" s="270">
        <f>O21+P21+R21+R22+R23</f>
        <v>0</v>
      </c>
      <c r="T21" s="271"/>
    </row>
    <row r="22" spans="1:20" ht="12.75">
      <c r="A22" s="105"/>
      <c r="B22" s="105"/>
      <c r="C22" s="123"/>
      <c r="D22" s="124"/>
      <c r="E22" s="123"/>
      <c r="F22" s="124"/>
      <c r="G22" s="110"/>
      <c r="H22" s="111"/>
      <c r="I22" s="112"/>
      <c r="J22" s="264"/>
      <c r="K22" s="265"/>
      <c r="L22" s="265"/>
      <c r="M22" s="266"/>
      <c r="N22" s="163"/>
      <c r="O22" s="118"/>
      <c r="P22" s="285"/>
      <c r="Q22" s="30" t="s">
        <v>75</v>
      </c>
      <c r="R22" s="95"/>
      <c r="S22" s="272"/>
      <c r="T22" s="273"/>
    </row>
    <row r="23" spans="1:20" ht="12.75">
      <c r="A23" s="106"/>
      <c r="B23" s="106"/>
      <c r="C23" s="125"/>
      <c r="D23" s="126"/>
      <c r="E23" s="125"/>
      <c r="F23" s="126"/>
      <c r="G23" s="113"/>
      <c r="H23" s="114"/>
      <c r="I23" s="115"/>
      <c r="J23" s="267"/>
      <c r="K23" s="268"/>
      <c r="L23" s="268"/>
      <c r="M23" s="269"/>
      <c r="N23" s="164"/>
      <c r="O23" s="119"/>
      <c r="P23" s="286"/>
      <c r="Q23" s="30" t="s">
        <v>76</v>
      </c>
      <c r="R23" s="96"/>
      <c r="S23" s="274"/>
      <c r="T23" s="275"/>
    </row>
    <row r="24" spans="1:20" ht="12.75">
      <c r="A24" s="292" t="s">
        <v>29</v>
      </c>
      <c r="B24" s="293"/>
      <c r="C24" s="296"/>
      <c r="D24" s="297"/>
      <c r="E24" s="297"/>
      <c r="F24" s="297"/>
      <c r="G24" s="297"/>
      <c r="H24" s="297"/>
      <c r="I24" s="297"/>
      <c r="J24" s="297"/>
      <c r="K24" s="297"/>
      <c r="L24" s="297"/>
      <c r="M24" s="297"/>
      <c r="N24" s="297"/>
      <c r="O24" s="297"/>
      <c r="P24" s="297"/>
      <c r="Q24" s="297"/>
      <c r="R24" s="297"/>
      <c r="S24" s="297"/>
      <c r="T24" s="298"/>
    </row>
    <row r="25" spans="1:20" ht="13.5" thickBot="1">
      <c r="A25" s="294"/>
      <c r="B25" s="295"/>
      <c r="C25" s="299"/>
      <c r="D25" s="300"/>
      <c r="E25" s="300"/>
      <c r="F25" s="300"/>
      <c r="G25" s="300"/>
      <c r="H25" s="300"/>
      <c r="I25" s="300"/>
      <c r="J25" s="300"/>
      <c r="K25" s="300"/>
      <c r="L25" s="300"/>
      <c r="M25" s="300"/>
      <c r="N25" s="300"/>
      <c r="O25" s="300"/>
      <c r="P25" s="300"/>
      <c r="Q25" s="300"/>
      <c r="R25" s="300"/>
      <c r="S25" s="300"/>
      <c r="T25" s="301"/>
    </row>
    <row r="26" spans="1:20" ht="12.75" customHeight="1">
      <c r="A26" s="104"/>
      <c r="B26" s="104"/>
      <c r="C26" s="312"/>
      <c r="D26" s="122"/>
      <c r="E26" s="312"/>
      <c r="F26" s="122"/>
      <c r="G26" s="308"/>
      <c r="H26" s="108"/>
      <c r="I26" s="109"/>
      <c r="J26" s="311"/>
      <c r="K26" s="262"/>
      <c r="L26" s="262"/>
      <c r="M26" s="263"/>
      <c r="N26" s="283"/>
      <c r="O26" s="117"/>
      <c r="P26" s="284"/>
      <c r="Q26" s="38" t="s">
        <v>74</v>
      </c>
      <c r="R26" s="94"/>
      <c r="S26" s="270">
        <f>O26+P26+R26+R27+R28</f>
        <v>0</v>
      </c>
      <c r="T26" s="287"/>
    </row>
    <row r="27" spans="1:20" ht="12.75">
      <c r="A27" s="105"/>
      <c r="B27" s="105"/>
      <c r="C27" s="123"/>
      <c r="D27" s="124"/>
      <c r="E27" s="123"/>
      <c r="F27" s="124"/>
      <c r="G27" s="110"/>
      <c r="H27" s="111"/>
      <c r="I27" s="112"/>
      <c r="J27" s="264"/>
      <c r="K27" s="265"/>
      <c r="L27" s="265"/>
      <c r="M27" s="266"/>
      <c r="N27" s="163"/>
      <c r="O27" s="118"/>
      <c r="P27" s="285"/>
      <c r="Q27" s="30" t="s">
        <v>75</v>
      </c>
      <c r="R27" s="95"/>
      <c r="S27" s="288"/>
      <c r="T27" s="289"/>
    </row>
    <row r="28" spans="1:20" ht="12.75">
      <c r="A28" s="106"/>
      <c r="B28" s="106"/>
      <c r="C28" s="125"/>
      <c r="D28" s="126"/>
      <c r="E28" s="125"/>
      <c r="F28" s="126"/>
      <c r="G28" s="113"/>
      <c r="H28" s="114"/>
      <c r="I28" s="115"/>
      <c r="J28" s="267"/>
      <c r="K28" s="268"/>
      <c r="L28" s="268"/>
      <c r="M28" s="269"/>
      <c r="N28" s="164"/>
      <c r="O28" s="119"/>
      <c r="P28" s="286"/>
      <c r="Q28" s="30" t="s">
        <v>76</v>
      </c>
      <c r="R28" s="96"/>
      <c r="S28" s="290"/>
      <c r="T28" s="291"/>
    </row>
    <row r="29" spans="1:20" ht="12.75">
      <c r="A29" s="292" t="s">
        <v>29</v>
      </c>
      <c r="B29" s="293"/>
      <c r="C29" s="296"/>
      <c r="D29" s="297"/>
      <c r="E29" s="297"/>
      <c r="F29" s="297"/>
      <c r="G29" s="297"/>
      <c r="H29" s="297"/>
      <c r="I29" s="297"/>
      <c r="J29" s="297"/>
      <c r="K29" s="297"/>
      <c r="L29" s="297"/>
      <c r="M29" s="297"/>
      <c r="N29" s="297"/>
      <c r="O29" s="297"/>
      <c r="P29" s="297"/>
      <c r="Q29" s="297"/>
      <c r="R29" s="297"/>
      <c r="S29" s="297"/>
      <c r="T29" s="298"/>
    </row>
    <row r="30" spans="1:20" ht="13.5" thickBot="1">
      <c r="A30" s="294"/>
      <c r="B30" s="295"/>
      <c r="C30" s="299"/>
      <c r="D30" s="300"/>
      <c r="E30" s="300"/>
      <c r="F30" s="300"/>
      <c r="G30" s="300"/>
      <c r="H30" s="300"/>
      <c r="I30" s="300"/>
      <c r="J30" s="300"/>
      <c r="K30" s="300"/>
      <c r="L30" s="300"/>
      <c r="M30" s="300"/>
      <c r="N30" s="300"/>
      <c r="O30" s="300"/>
      <c r="P30" s="300"/>
      <c r="Q30" s="300"/>
      <c r="R30" s="300"/>
      <c r="S30" s="300"/>
      <c r="T30" s="301"/>
    </row>
    <row r="31" spans="1:20" ht="12.75" customHeight="1">
      <c r="A31" s="104"/>
      <c r="B31" s="104"/>
      <c r="C31" s="312"/>
      <c r="D31" s="122"/>
      <c r="E31" s="312"/>
      <c r="F31" s="122"/>
      <c r="G31" s="308"/>
      <c r="H31" s="108"/>
      <c r="I31" s="109"/>
      <c r="J31" s="311"/>
      <c r="K31" s="262"/>
      <c r="L31" s="262"/>
      <c r="M31" s="263"/>
      <c r="N31" s="283"/>
      <c r="O31" s="117"/>
      <c r="P31" s="284"/>
      <c r="Q31" s="38" t="s">
        <v>74</v>
      </c>
      <c r="R31" s="94"/>
      <c r="S31" s="270">
        <f>O31+P31+R31+R32+R33</f>
        <v>0</v>
      </c>
      <c r="T31" s="287"/>
    </row>
    <row r="32" spans="1:20" ht="12.75">
      <c r="A32" s="105"/>
      <c r="B32" s="105"/>
      <c r="C32" s="123"/>
      <c r="D32" s="124"/>
      <c r="E32" s="123"/>
      <c r="F32" s="124"/>
      <c r="G32" s="110"/>
      <c r="H32" s="111"/>
      <c r="I32" s="112"/>
      <c r="J32" s="264"/>
      <c r="K32" s="265"/>
      <c r="L32" s="265"/>
      <c r="M32" s="266"/>
      <c r="N32" s="163"/>
      <c r="O32" s="118"/>
      <c r="P32" s="285"/>
      <c r="Q32" s="30" t="s">
        <v>75</v>
      </c>
      <c r="R32" s="95"/>
      <c r="S32" s="288"/>
      <c r="T32" s="289"/>
    </row>
    <row r="33" spans="1:20" ht="12.75">
      <c r="A33" s="106"/>
      <c r="B33" s="106"/>
      <c r="C33" s="125"/>
      <c r="D33" s="126"/>
      <c r="E33" s="125"/>
      <c r="F33" s="126"/>
      <c r="G33" s="113"/>
      <c r="H33" s="114"/>
      <c r="I33" s="115"/>
      <c r="J33" s="267"/>
      <c r="K33" s="268"/>
      <c r="L33" s="268"/>
      <c r="M33" s="269"/>
      <c r="N33" s="164"/>
      <c r="O33" s="119"/>
      <c r="P33" s="286"/>
      <c r="Q33" s="30" t="s">
        <v>76</v>
      </c>
      <c r="R33" s="96"/>
      <c r="S33" s="290"/>
      <c r="T33" s="291"/>
    </row>
    <row r="34" spans="1:20" ht="12.75">
      <c r="A34" s="292" t="s">
        <v>29</v>
      </c>
      <c r="B34" s="293"/>
      <c r="C34" s="296"/>
      <c r="D34" s="297"/>
      <c r="E34" s="297"/>
      <c r="F34" s="297"/>
      <c r="G34" s="297"/>
      <c r="H34" s="297"/>
      <c r="I34" s="297"/>
      <c r="J34" s="297"/>
      <c r="K34" s="297"/>
      <c r="L34" s="297"/>
      <c r="M34" s="297"/>
      <c r="N34" s="297"/>
      <c r="O34" s="297"/>
      <c r="P34" s="297"/>
      <c r="Q34" s="297"/>
      <c r="R34" s="297"/>
      <c r="S34" s="297"/>
      <c r="T34" s="298"/>
    </row>
    <row r="35" spans="1:20" ht="13.5" thickBot="1">
      <c r="A35" s="294"/>
      <c r="B35" s="295"/>
      <c r="C35" s="299"/>
      <c r="D35" s="300"/>
      <c r="E35" s="300"/>
      <c r="F35" s="300"/>
      <c r="G35" s="300"/>
      <c r="H35" s="300"/>
      <c r="I35" s="300"/>
      <c r="J35" s="300"/>
      <c r="K35" s="300"/>
      <c r="L35" s="300"/>
      <c r="M35" s="300"/>
      <c r="N35" s="300"/>
      <c r="O35" s="300"/>
      <c r="P35" s="300"/>
      <c r="Q35" s="300"/>
      <c r="R35" s="300"/>
      <c r="S35" s="300"/>
      <c r="T35" s="301"/>
    </row>
    <row r="36" spans="1:20" ht="12.75" customHeight="1">
      <c r="A36" s="104"/>
      <c r="B36" s="104"/>
      <c r="C36" s="312"/>
      <c r="D36" s="122"/>
      <c r="E36" s="312"/>
      <c r="F36" s="122"/>
      <c r="G36" s="308"/>
      <c r="H36" s="108"/>
      <c r="I36" s="109"/>
      <c r="J36" s="311"/>
      <c r="K36" s="262"/>
      <c r="L36" s="262"/>
      <c r="M36" s="263"/>
      <c r="N36" s="283"/>
      <c r="O36" s="117"/>
      <c r="P36" s="284"/>
      <c r="Q36" s="38" t="s">
        <v>74</v>
      </c>
      <c r="R36" s="94"/>
      <c r="S36" s="270">
        <f>O36+P36+R36+R37+R38</f>
        <v>0</v>
      </c>
      <c r="T36" s="287"/>
    </row>
    <row r="37" spans="1:20" ht="12.75">
      <c r="A37" s="105"/>
      <c r="B37" s="105"/>
      <c r="C37" s="123"/>
      <c r="D37" s="124"/>
      <c r="E37" s="123"/>
      <c r="F37" s="124"/>
      <c r="G37" s="110"/>
      <c r="H37" s="111"/>
      <c r="I37" s="112"/>
      <c r="J37" s="264"/>
      <c r="K37" s="265"/>
      <c r="L37" s="265"/>
      <c r="M37" s="266"/>
      <c r="N37" s="163"/>
      <c r="O37" s="118"/>
      <c r="P37" s="285"/>
      <c r="Q37" s="30" t="s">
        <v>75</v>
      </c>
      <c r="R37" s="95"/>
      <c r="S37" s="288"/>
      <c r="T37" s="289"/>
    </row>
    <row r="38" spans="1:20" ht="12.75">
      <c r="A38" s="106"/>
      <c r="B38" s="106"/>
      <c r="C38" s="125"/>
      <c r="D38" s="126"/>
      <c r="E38" s="125"/>
      <c r="F38" s="126"/>
      <c r="G38" s="113"/>
      <c r="H38" s="114"/>
      <c r="I38" s="115"/>
      <c r="J38" s="267"/>
      <c r="K38" s="268"/>
      <c r="L38" s="268"/>
      <c r="M38" s="269"/>
      <c r="N38" s="164"/>
      <c r="O38" s="119"/>
      <c r="P38" s="286"/>
      <c r="Q38" s="30" t="s">
        <v>76</v>
      </c>
      <c r="R38" s="96"/>
      <c r="S38" s="290"/>
      <c r="T38" s="291"/>
    </row>
    <row r="39" spans="1:20" ht="12.75">
      <c r="A39" s="292" t="s">
        <v>29</v>
      </c>
      <c r="B39" s="293"/>
      <c r="C39" s="296"/>
      <c r="D39" s="297"/>
      <c r="E39" s="297"/>
      <c r="F39" s="297"/>
      <c r="G39" s="297"/>
      <c r="H39" s="297"/>
      <c r="I39" s="297"/>
      <c r="J39" s="297"/>
      <c r="K39" s="297"/>
      <c r="L39" s="297"/>
      <c r="M39" s="297"/>
      <c r="N39" s="297"/>
      <c r="O39" s="297"/>
      <c r="P39" s="297"/>
      <c r="Q39" s="297"/>
      <c r="R39" s="297"/>
      <c r="S39" s="297"/>
      <c r="T39" s="298"/>
    </row>
    <row r="40" spans="1:20" ht="13.5" thickBot="1">
      <c r="A40" s="294"/>
      <c r="B40" s="295"/>
      <c r="C40" s="299"/>
      <c r="D40" s="300"/>
      <c r="E40" s="300"/>
      <c r="F40" s="300"/>
      <c r="G40" s="300"/>
      <c r="H40" s="300"/>
      <c r="I40" s="300"/>
      <c r="J40" s="300"/>
      <c r="K40" s="300"/>
      <c r="L40" s="300"/>
      <c r="M40" s="300"/>
      <c r="N40" s="300"/>
      <c r="O40" s="300"/>
      <c r="P40" s="300"/>
      <c r="Q40" s="300"/>
      <c r="R40" s="300"/>
      <c r="S40" s="300"/>
      <c r="T40" s="301"/>
    </row>
    <row r="41" spans="1:20" ht="12.75">
      <c r="A41" s="104"/>
      <c r="B41" s="104"/>
      <c r="C41" s="312"/>
      <c r="D41" s="122"/>
      <c r="E41" s="312"/>
      <c r="F41" s="122"/>
      <c r="G41" s="308"/>
      <c r="H41" s="108"/>
      <c r="I41" s="109"/>
      <c r="J41" s="311"/>
      <c r="K41" s="262"/>
      <c r="L41" s="262"/>
      <c r="M41" s="263"/>
      <c r="N41" s="283"/>
      <c r="O41" s="117"/>
      <c r="P41" s="284"/>
      <c r="Q41" s="38" t="s">
        <v>74</v>
      </c>
      <c r="R41" s="94"/>
      <c r="S41" s="270">
        <f>O41+P41+R41+R42+R43</f>
        <v>0</v>
      </c>
      <c r="T41" s="287"/>
    </row>
    <row r="42" spans="1:20" ht="12.75">
      <c r="A42" s="105"/>
      <c r="B42" s="105"/>
      <c r="C42" s="123"/>
      <c r="D42" s="124"/>
      <c r="E42" s="123"/>
      <c r="F42" s="124"/>
      <c r="G42" s="110"/>
      <c r="H42" s="111"/>
      <c r="I42" s="112"/>
      <c r="J42" s="264"/>
      <c r="K42" s="265"/>
      <c r="L42" s="265"/>
      <c r="M42" s="266"/>
      <c r="N42" s="163"/>
      <c r="O42" s="118"/>
      <c r="P42" s="285"/>
      <c r="Q42" s="30" t="s">
        <v>75</v>
      </c>
      <c r="R42" s="95"/>
      <c r="S42" s="288"/>
      <c r="T42" s="289"/>
    </row>
    <row r="43" spans="1:20" ht="12.75">
      <c r="A43" s="106"/>
      <c r="B43" s="106"/>
      <c r="C43" s="125"/>
      <c r="D43" s="126"/>
      <c r="E43" s="125"/>
      <c r="F43" s="126"/>
      <c r="G43" s="113"/>
      <c r="H43" s="114"/>
      <c r="I43" s="115"/>
      <c r="J43" s="267"/>
      <c r="K43" s="268"/>
      <c r="L43" s="268"/>
      <c r="M43" s="269"/>
      <c r="N43" s="164"/>
      <c r="O43" s="119"/>
      <c r="P43" s="286"/>
      <c r="Q43" s="30" t="s">
        <v>76</v>
      </c>
      <c r="R43" s="96"/>
      <c r="S43" s="290"/>
      <c r="T43" s="291"/>
    </row>
    <row r="44" spans="1:20" ht="12.75">
      <c r="A44" s="292" t="s">
        <v>29</v>
      </c>
      <c r="B44" s="293"/>
      <c r="C44" s="296"/>
      <c r="D44" s="297"/>
      <c r="E44" s="297"/>
      <c r="F44" s="297"/>
      <c r="G44" s="297"/>
      <c r="H44" s="297"/>
      <c r="I44" s="297"/>
      <c r="J44" s="297"/>
      <c r="K44" s="297"/>
      <c r="L44" s="297"/>
      <c r="M44" s="297"/>
      <c r="N44" s="297"/>
      <c r="O44" s="297"/>
      <c r="P44" s="297"/>
      <c r="Q44" s="297"/>
      <c r="R44" s="297"/>
      <c r="S44" s="297"/>
      <c r="T44" s="298"/>
    </row>
    <row r="45" spans="1:20" ht="13.5" thickBot="1">
      <c r="A45" s="294"/>
      <c r="B45" s="295"/>
      <c r="C45" s="299"/>
      <c r="D45" s="300"/>
      <c r="E45" s="300"/>
      <c r="F45" s="300"/>
      <c r="G45" s="300"/>
      <c r="H45" s="300"/>
      <c r="I45" s="300"/>
      <c r="J45" s="300"/>
      <c r="K45" s="300"/>
      <c r="L45" s="300"/>
      <c r="M45" s="300"/>
      <c r="N45" s="300"/>
      <c r="O45" s="300"/>
      <c r="P45" s="300"/>
      <c r="Q45" s="300"/>
      <c r="R45" s="300"/>
      <c r="S45" s="300"/>
      <c r="T45" s="301"/>
    </row>
    <row r="46" spans="1:20" ht="12.75">
      <c r="A46" s="104"/>
      <c r="B46" s="104"/>
      <c r="C46" s="312"/>
      <c r="D46" s="122"/>
      <c r="E46" s="312"/>
      <c r="F46" s="122"/>
      <c r="G46" s="308"/>
      <c r="H46" s="108"/>
      <c r="I46" s="109"/>
      <c r="J46" s="311"/>
      <c r="K46" s="262"/>
      <c r="L46" s="262"/>
      <c r="M46" s="263"/>
      <c r="N46" s="283"/>
      <c r="O46" s="117"/>
      <c r="P46" s="284"/>
      <c r="Q46" s="38" t="s">
        <v>74</v>
      </c>
      <c r="R46" s="94"/>
      <c r="S46" s="270">
        <f>O46+P46+R46+R47+R48</f>
        <v>0</v>
      </c>
      <c r="T46" s="287"/>
    </row>
    <row r="47" spans="1:20" ht="12.75">
      <c r="A47" s="105"/>
      <c r="B47" s="105"/>
      <c r="C47" s="123"/>
      <c r="D47" s="124"/>
      <c r="E47" s="123"/>
      <c r="F47" s="124"/>
      <c r="G47" s="110"/>
      <c r="H47" s="111"/>
      <c r="I47" s="112"/>
      <c r="J47" s="264"/>
      <c r="K47" s="265"/>
      <c r="L47" s="265"/>
      <c r="M47" s="266"/>
      <c r="N47" s="163"/>
      <c r="O47" s="118"/>
      <c r="P47" s="285"/>
      <c r="Q47" s="30" t="s">
        <v>75</v>
      </c>
      <c r="R47" s="95"/>
      <c r="S47" s="288"/>
      <c r="T47" s="289"/>
    </row>
    <row r="48" spans="1:20" ht="12.75">
      <c r="A48" s="106"/>
      <c r="B48" s="106"/>
      <c r="C48" s="125"/>
      <c r="D48" s="126"/>
      <c r="E48" s="125"/>
      <c r="F48" s="126"/>
      <c r="G48" s="113"/>
      <c r="H48" s="114"/>
      <c r="I48" s="115"/>
      <c r="J48" s="267"/>
      <c r="K48" s="268"/>
      <c r="L48" s="268"/>
      <c r="M48" s="269"/>
      <c r="N48" s="164"/>
      <c r="O48" s="119"/>
      <c r="P48" s="286"/>
      <c r="Q48" s="30" t="s">
        <v>76</v>
      </c>
      <c r="R48" s="96"/>
      <c r="S48" s="290"/>
      <c r="T48" s="291"/>
    </row>
    <row r="49" spans="1:20" ht="12.75">
      <c r="A49" s="292" t="s">
        <v>29</v>
      </c>
      <c r="B49" s="293"/>
      <c r="C49" s="296"/>
      <c r="D49" s="297"/>
      <c r="E49" s="297"/>
      <c r="F49" s="297"/>
      <c r="G49" s="297"/>
      <c r="H49" s="297"/>
      <c r="I49" s="297"/>
      <c r="J49" s="297"/>
      <c r="K49" s="297"/>
      <c r="L49" s="297"/>
      <c r="M49" s="297"/>
      <c r="N49" s="297"/>
      <c r="O49" s="297"/>
      <c r="P49" s="297"/>
      <c r="Q49" s="297"/>
      <c r="R49" s="297"/>
      <c r="S49" s="297"/>
      <c r="T49" s="298"/>
    </row>
    <row r="50" spans="1:20" ht="13.5" thickBot="1">
      <c r="A50" s="294"/>
      <c r="B50" s="295"/>
      <c r="C50" s="299"/>
      <c r="D50" s="300"/>
      <c r="E50" s="300"/>
      <c r="F50" s="300"/>
      <c r="G50" s="300"/>
      <c r="H50" s="300"/>
      <c r="I50" s="300"/>
      <c r="J50" s="300"/>
      <c r="K50" s="300"/>
      <c r="L50" s="300"/>
      <c r="M50" s="300"/>
      <c r="N50" s="300"/>
      <c r="O50" s="300"/>
      <c r="P50" s="300"/>
      <c r="Q50" s="300"/>
      <c r="R50" s="300"/>
      <c r="S50" s="300"/>
      <c r="T50" s="301"/>
    </row>
    <row r="51" spans="1:20" ht="12.75">
      <c r="A51" s="104"/>
      <c r="B51" s="104"/>
      <c r="C51" s="312"/>
      <c r="D51" s="122"/>
      <c r="E51" s="312"/>
      <c r="F51" s="122"/>
      <c r="G51" s="308"/>
      <c r="H51" s="108"/>
      <c r="I51" s="109"/>
      <c r="J51" s="311"/>
      <c r="K51" s="262"/>
      <c r="L51" s="262"/>
      <c r="M51" s="263"/>
      <c r="N51" s="283"/>
      <c r="O51" s="117"/>
      <c r="P51" s="284"/>
      <c r="Q51" s="38" t="s">
        <v>74</v>
      </c>
      <c r="R51" s="94"/>
      <c r="S51" s="270">
        <f>O51+P51+R51+R52+R53</f>
        <v>0</v>
      </c>
      <c r="T51" s="287"/>
    </row>
    <row r="52" spans="1:20" ht="12.75">
      <c r="A52" s="105"/>
      <c r="B52" s="105"/>
      <c r="C52" s="123"/>
      <c r="D52" s="124"/>
      <c r="E52" s="123"/>
      <c r="F52" s="124"/>
      <c r="G52" s="110"/>
      <c r="H52" s="111"/>
      <c r="I52" s="112"/>
      <c r="J52" s="264"/>
      <c r="K52" s="265"/>
      <c r="L52" s="265"/>
      <c r="M52" s="266"/>
      <c r="N52" s="163"/>
      <c r="O52" s="118"/>
      <c r="P52" s="285"/>
      <c r="Q52" s="30" t="s">
        <v>75</v>
      </c>
      <c r="R52" s="95"/>
      <c r="S52" s="288"/>
      <c r="T52" s="289"/>
    </row>
    <row r="53" spans="1:20" ht="12.75">
      <c r="A53" s="106"/>
      <c r="B53" s="106"/>
      <c r="C53" s="125"/>
      <c r="D53" s="126"/>
      <c r="E53" s="125"/>
      <c r="F53" s="126"/>
      <c r="G53" s="113"/>
      <c r="H53" s="114"/>
      <c r="I53" s="115"/>
      <c r="J53" s="267"/>
      <c r="K53" s="268"/>
      <c r="L53" s="268"/>
      <c r="M53" s="269"/>
      <c r="N53" s="164"/>
      <c r="O53" s="119"/>
      <c r="P53" s="286"/>
      <c r="Q53" s="30" t="s">
        <v>76</v>
      </c>
      <c r="R53" s="96"/>
      <c r="S53" s="290"/>
      <c r="T53" s="291"/>
    </row>
    <row r="54" spans="1:20" ht="12.75">
      <c r="A54" s="292" t="s">
        <v>29</v>
      </c>
      <c r="B54" s="293"/>
      <c r="C54" s="296"/>
      <c r="D54" s="297"/>
      <c r="E54" s="297"/>
      <c r="F54" s="297"/>
      <c r="G54" s="297"/>
      <c r="H54" s="297"/>
      <c r="I54" s="297"/>
      <c r="J54" s="297"/>
      <c r="K54" s="297"/>
      <c r="L54" s="297"/>
      <c r="M54" s="297"/>
      <c r="N54" s="297"/>
      <c r="O54" s="297"/>
      <c r="P54" s="297"/>
      <c r="Q54" s="297"/>
      <c r="R54" s="297"/>
      <c r="S54" s="297"/>
      <c r="T54" s="298"/>
    </row>
    <row r="55" spans="1:20" ht="13.5" thickBot="1">
      <c r="A55" s="294"/>
      <c r="B55" s="295"/>
      <c r="C55" s="299"/>
      <c r="D55" s="300"/>
      <c r="E55" s="300"/>
      <c r="F55" s="300"/>
      <c r="G55" s="300"/>
      <c r="H55" s="300"/>
      <c r="I55" s="300"/>
      <c r="J55" s="300"/>
      <c r="K55" s="300"/>
      <c r="L55" s="300"/>
      <c r="M55" s="300"/>
      <c r="N55" s="300"/>
      <c r="O55" s="300"/>
      <c r="P55" s="300"/>
      <c r="Q55" s="300"/>
      <c r="R55" s="300"/>
      <c r="S55" s="300"/>
      <c r="T55" s="301"/>
    </row>
    <row r="56" spans="9:20" ht="24.75" customHeight="1" thickBot="1">
      <c r="I56" s="330" t="s">
        <v>33</v>
      </c>
      <c r="J56" s="321"/>
      <c r="K56" s="321"/>
      <c r="L56" s="321"/>
      <c r="M56" s="322"/>
      <c r="N56" s="84">
        <f>N11+N16+N21+N26+N31+N36+N41+N46+N51</f>
        <v>0</v>
      </c>
      <c r="O56" s="82">
        <f>O11+O16+O21+O26+O31+O36+O41+O46+O51</f>
        <v>0</v>
      </c>
      <c r="P56" s="82">
        <f>P11+P16+P21+P26+P31+P36+P41+P46+P51</f>
        <v>0</v>
      </c>
      <c r="Q56" s="259">
        <f>+R53+R52+R51+R48+R47+R46+R43+R42+R41+R38+R37+R36+R33+R32+R31+R28+R27+R26+R23+R22+R21+R18+R17+R16+R13+R12+R11</f>
        <v>0</v>
      </c>
      <c r="R56" s="316"/>
      <c r="S56" s="259">
        <f>+S51+S46+S41+S36+S31+S26+S21+S16+S11</f>
        <v>0</v>
      </c>
      <c r="T56" s="260"/>
    </row>
    <row r="57" spans="9:20" ht="12.75">
      <c r="I57" s="39"/>
      <c r="J57" s="39"/>
      <c r="K57" s="39"/>
      <c r="L57" s="39"/>
      <c r="M57" s="39"/>
      <c r="N57" s="40"/>
      <c r="O57" s="41"/>
      <c r="P57" s="41"/>
      <c r="Q57" s="41"/>
      <c r="R57" s="41"/>
      <c r="S57" s="41"/>
      <c r="T57" s="41"/>
    </row>
    <row r="62" ht="12.75">
      <c r="W62" s="32"/>
    </row>
    <row r="66" ht="12.75" customHeight="1"/>
    <row r="70" ht="12.75" customHeight="1"/>
    <row r="71" ht="13.5" customHeight="1"/>
  </sheetData>
  <sheetProtection sheet="1" objects="1" scenarios="1" selectLockedCells="1"/>
  <mergeCells count="137">
    <mergeCell ref="Q1:T1"/>
    <mergeCell ref="Q2:T2"/>
    <mergeCell ref="Q3:T3"/>
    <mergeCell ref="A4:T4"/>
    <mergeCell ref="A1:C1"/>
    <mergeCell ref="P11:P13"/>
    <mergeCell ref="O1:P1"/>
    <mergeCell ref="P8:P10"/>
    <mergeCell ref="E10:F10"/>
    <mergeCell ref="G10:I10"/>
    <mergeCell ref="O16:O18"/>
    <mergeCell ref="P16:P18"/>
    <mergeCell ref="S11:T13"/>
    <mergeCell ref="C11:D13"/>
    <mergeCell ref="E11:F13"/>
    <mergeCell ref="N11:N13"/>
    <mergeCell ref="O11:O13"/>
    <mergeCell ref="S16:T18"/>
    <mergeCell ref="N16:N18"/>
    <mergeCell ref="J36:M38"/>
    <mergeCell ref="C51:D53"/>
    <mergeCell ref="C36:D38"/>
    <mergeCell ref="E36:F38"/>
    <mergeCell ref="C41:D43"/>
    <mergeCell ref="G1:M1"/>
    <mergeCell ref="G16:I18"/>
    <mergeCell ref="J26:M28"/>
    <mergeCell ref="J11:M13"/>
    <mergeCell ref="C10:D10"/>
    <mergeCell ref="A29:B30"/>
    <mergeCell ref="A24:B25"/>
    <mergeCell ref="A26:A28"/>
    <mergeCell ref="B26:B28"/>
    <mergeCell ref="C26:D28"/>
    <mergeCell ref="E26:F28"/>
    <mergeCell ref="C29:T30"/>
    <mergeCell ref="B16:B18"/>
    <mergeCell ref="A16:A18"/>
    <mergeCell ref="A51:A53"/>
    <mergeCell ref="B51:B53"/>
    <mergeCell ref="A36:A38"/>
    <mergeCell ref="B36:B38"/>
    <mergeCell ref="A41:A43"/>
    <mergeCell ref="B41:B43"/>
    <mergeCell ref="A21:A23"/>
    <mergeCell ref="B21:B23"/>
    <mergeCell ref="O31:O33"/>
    <mergeCell ref="J41:M43"/>
    <mergeCell ref="G46:I48"/>
    <mergeCell ref="P31:P33"/>
    <mergeCell ref="S31:T33"/>
    <mergeCell ref="Q8:R10"/>
    <mergeCell ref="S8:T10"/>
    <mergeCell ref="C14:T15"/>
    <mergeCell ref="C16:D18"/>
    <mergeCell ref="C34:T35"/>
    <mergeCell ref="G36:I38"/>
    <mergeCell ref="C21:D23"/>
    <mergeCell ref="E21:F23"/>
    <mergeCell ref="J16:M18"/>
    <mergeCell ref="G31:I33"/>
    <mergeCell ref="E16:F18"/>
    <mergeCell ref="J31:M33"/>
    <mergeCell ref="C19:T20"/>
    <mergeCell ref="C24:T25"/>
    <mergeCell ref="N21:N23"/>
    <mergeCell ref="P51:P53"/>
    <mergeCell ref="S51:T53"/>
    <mergeCell ref="P21:P23"/>
    <mergeCell ref="S21:T23"/>
    <mergeCell ref="P46:P48"/>
    <mergeCell ref="S46:T48"/>
    <mergeCell ref="Q56:R56"/>
    <mergeCell ref="E51:F53"/>
    <mergeCell ref="O51:O53"/>
    <mergeCell ref="I56:M56"/>
    <mergeCell ref="E41:F43"/>
    <mergeCell ref="N41:N43"/>
    <mergeCell ref="G41:I43"/>
    <mergeCell ref="P41:P43"/>
    <mergeCell ref="C44:T45"/>
    <mergeCell ref="S56:T56"/>
    <mergeCell ref="A14:B15"/>
    <mergeCell ref="G11:I13"/>
    <mergeCell ref="A11:A13"/>
    <mergeCell ref="B11:B13"/>
    <mergeCell ref="J10:M10"/>
    <mergeCell ref="A31:A33"/>
    <mergeCell ref="B31:B33"/>
    <mergeCell ref="C31:D33"/>
    <mergeCell ref="G26:I28"/>
    <mergeCell ref="E31:F33"/>
    <mergeCell ref="A2:C2"/>
    <mergeCell ref="O2:P2"/>
    <mergeCell ref="N8:N10"/>
    <mergeCell ref="O8:O10"/>
    <mergeCell ref="A8:A10"/>
    <mergeCell ref="B8:B10"/>
    <mergeCell ref="C8:F9"/>
    <mergeCell ref="G8:M9"/>
    <mergeCell ref="F6:H6"/>
    <mergeCell ref="J51:M53"/>
    <mergeCell ref="C54:T55"/>
    <mergeCell ref="S41:T43"/>
    <mergeCell ref="O41:O43"/>
    <mergeCell ref="G51:I53"/>
    <mergeCell ref="E2:N2"/>
    <mergeCell ref="C6:E6"/>
    <mergeCell ref="I6:N6"/>
    <mergeCell ref="N36:N38"/>
    <mergeCell ref="O36:O38"/>
    <mergeCell ref="N46:N48"/>
    <mergeCell ref="C39:T40"/>
    <mergeCell ref="P26:P28"/>
    <mergeCell ref="S26:T28"/>
    <mergeCell ref="O21:O23"/>
    <mergeCell ref="G21:I23"/>
    <mergeCell ref="P36:P38"/>
    <mergeCell ref="N26:N28"/>
    <mergeCell ref="O26:O28"/>
    <mergeCell ref="N31:N33"/>
    <mergeCell ref="J46:M48"/>
    <mergeCell ref="A44:B45"/>
    <mergeCell ref="A46:A48"/>
    <mergeCell ref="B46:B48"/>
    <mergeCell ref="C46:D48"/>
    <mergeCell ref="E46:F48"/>
    <mergeCell ref="A19:B20"/>
    <mergeCell ref="J21:M23"/>
    <mergeCell ref="C49:T50"/>
    <mergeCell ref="A54:B55"/>
    <mergeCell ref="O46:O48"/>
    <mergeCell ref="N51:N53"/>
    <mergeCell ref="A49:B50"/>
    <mergeCell ref="A39:B40"/>
    <mergeCell ref="A34:B35"/>
    <mergeCell ref="S36:T38"/>
  </mergeCells>
  <printOptions/>
  <pageMargins left="0.75" right="0.25" top="0.61" bottom="0.6" header="0.5" footer="0.5"/>
  <pageSetup blackAndWhite="1" fitToHeight="1" fitToWidth="1" horizontalDpi="600" verticalDpi="600" orientation="portrait" scale="92" r:id="rId1"/>
</worksheet>
</file>

<file path=xl/worksheets/sheet4.xml><?xml version="1.0" encoding="utf-8"?>
<worksheet xmlns="http://schemas.openxmlformats.org/spreadsheetml/2006/main" xmlns:r="http://schemas.openxmlformats.org/officeDocument/2006/relationships">
  <sheetPr>
    <pageSetUpPr fitToPage="1"/>
  </sheetPr>
  <dimension ref="A1:Z62"/>
  <sheetViews>
    <sheetView zoomScalePageLayoutView="0" workbookViewId="0" topLeftCell="A1">
      <pane ySplit="10" topLeftCell="A11" activePane="bottomLeft" state="frozen"/>
      <selection pane="topLeft" activeCell="A1" sqref="A1"/>
      <selection pane="bottomLeft" activeCell="A16" sqref="A16:A18"/>
    </sheetView>
  </sheetViews>
  <sheetFormatPr defaultColWidth="4.7109375" defaultRowHeight="12.75"/>
  <cols>
    <col min="1" max="2" width="4.7109375" style="10" customWidth="1"/>
    <col min="3" max="3" width="5.00390625" style="10" customWidth="1"/>
    <col min="4" max="4" width="3.57421875" style="10" customWidth="1"/>
    <col min="5" max="5" width="4.7109375" style="10" customWidth="1"/>
    <col min="6" max="6" width="3.421875" style="10" customWidth="1"/>
    <col min="7" max="8" width="4.7109375" style="10" customWidth="1"/>
    <col min="9" max="9" width="5.8515625" style="10" customWidth="1"/>
    <col min="10" max="12" width="4.7109375" style="10" customWidth="1"/>
    <col min="13" max="13" width="3.57421875" style="10" customWidth="1"/>
    <col min="14" max="14" width="7.140625" style="10" customWidth="1"/>
    <col min="15" max="15" width="7.00390625" style="10" customWidth="1"/>
    <col min="16" max="16" width="9.00390625" style="10" customWidth="1"/>
    <col min="17" max="17" width="4.57421875" style="10" customWidth="1"/>
    <col min="18" max="18" width="7.140625" style="10" customWidth="1"/>
    <col min="19" max="19" width="1.8515625" style="10" customWidth="1"/>
    <col min="20" max="20" width="10.00390625" style="10" customWidth="1"/>
    <col min="21" max="25" width="4.7109375" style="10" customWidth="1"/>
    <col min="26" max="26" width="0" style="10" hidden="1" customWidth="1"/>
    <col min="27" max="16384" width="4.7109375" style="10" customWidth="1"/>
  </cols>
  <sheetData>
    <row r="1" spans="1:26" ht="12.75">
      <c r="A1" s="177" t="s">
        <v>68</v>
      </c>
      <c r="B1" s="177"/>
      <c r="C1" s="177"/>
      <c r="G1" s="178" t="s">
        <v>0</v>
      </c>
      <c r="H1" s="178"/>
      <c r="I1" s="178"/>
      <c r="J1" s="178"/>
      <c r="K1" s="178"/>
      <c r="L1" s="178"/>
      <c r="M1" s="178"/>
      <c r="O1" s="323">
        <f>'Voucher Front Pg'!N1</f>
        <v>531</v>
      </c>
      <c r="P1" s="325"/>
      <c r="Q1" s="323"/>
      <c r="R1" s="324"/>
      <c r="S1" s="324"/>
      <c r="T1" s="325"/>
      <c r="Z1" s="83">
        <f>IF(SUM(N56:T56)&gt;0.001,1,0)</f>
        <v>0</v>
      </c>
    </row>
    <row r="2" spans="1:20" ht="12.75">
      <c r="A2" s="177" t="s">
        <v>69</v>
      </c>
      <c r="B2" s="177"/>
      <c r="C2" s="177"/>
      <c r="E2" s="314"/>
      <c r="F2" s="315"/>
      <c r="G2" s="315" t="s">
        <v>87</v>
      </c>
      <c r="H2" s="315"/>
      <c r="I2" s="315"/>
      <c r="J2" s="315"/>
      <c r="K2" s="315"/>
      <c r="L2" s="315"/>
      <c r="M2" s="315"/>
      <c r="N2" s="315"/>
      <c r="O2" s="194" t="s">
        <v>1</v>
      </c>
      <c r="P2" s="194"/>
      <c r="Q2" s="194" t="s">
        <v>2</v>
      </c>
      <c r="R2" s="194"/>
      <c r="S2" s="194"/>
      <c r="T2" s="194"/>
    </row>
    <row r="3" spans="3:20" ht="13.5" thickBot="1">
      <c r="C3" s="34"/>
      <c r="O3" s="17"/>
      <c r="P3" s="17"/>
      <c r="Q3" s="329"/>
      <c r="R3" s="329"/>
      <c r="S3" s="329"/>
      <c r="T3" s="329"/>
    </row>
    <row r="4" spans="1:20" ht="13.5" thickBot="1">
      <c r="A4" s="187" t="s">
        <v>92</v>
      </c>
      <c r="B4" s="188"/>
      <c r="C4" s="188"/>
      <c r="D4" s="188"/>
      <c r="E4" s="188"/>
      <c r="F4" s="188"/>
      <c r="G4" s="188"/>
      <c r="H4" s="188"/>
      <c r="I4" s="188"/>
      <c r="J4" s="188"/>
      <c r="K4" s="188"/>
      <c r="L4" s="188"/>
      <c r="M4" s="188"/>
      <c r="N4" s="188"/>
      <c r="O4" s="188"/>
      <c r="P4" s="188"/>
      <c r="Q4" s="188"/>
      <c r="R4" s="188"/>
      <c r="S4" s="188"/>
      <c r="T4" s="189"/>
    </row>
    <row r="5" spans="3:8" ht="5.25" customHeight="1">
      <c r="C5" s="35"/>
      <c r="D5" s="36"/>
      <c r="H5" s="20"/>
    </row>
    <row r="6" spans="1:20" ht="12.75">
      <c r="A6" s="57" t="s">
        <v>70</v>
      </c>
      <c r="B6" s="58"/>
      <c r="C6" s="302">
        <f>'Voucher Front Pg'!A12</f>
        <v>0</v>
      </c>
      <c r="D6" s="303">
        <f>+'Voucher Front Pg'!A12</f>
        <v>0</v>
      </c>
      <c r="E6" s="303"/>
      <c r="F6" s="309" t="s">
        <v>71</v>
      </c>
      <c r="G6" s="309"/>
      <c r="H6" s="309"/>
      <c r="I6" s="313">
        <f>+'Voucher Front Pg'!A14</f>
        <v>0</v>
      </c>
      <c r="J6" s="313"/>
      <c r="K6" s="313"/>
      <c r="L6" s="313"/>
      <c r="M6" s="313"/>
      <c r="N6" s="313"/>
      <c r="O6" s="16" t="s">
        <v>51</v>
      </c>
      <c r="P6" s="69">
        <f>+'Voucher Front Pg'!S6</f>
        <v>0</v>
      </c>
      <c r="Q6" s="2" t="s">
        <v>72</v>
      </c>
      <c r="R6" s="76">
        <v>4</v>
      </c>
      <c r="S6" s="9" t="s">
        <v>73</v>
      </c>
      <c r="T6" s="76">
        <f>'Cont #4'!AA1</f>
        <v>1</v>
      </c>
    </row>
    <row r="7" ht="3.75" customHeight="1" thickBot="1"/>
    <row r="8" spans="1:20" ht="12.75" customHeight="1">
      <c r="A8" s="304" t="s">
        <v>16</v>
      </c>
      <c r="B8" s="306" t="s">
        <v>17</v>
      </c>
      <c r="C8" s="276" t="s">
        <v>18</v>
      </c>
      <c r="D8" s="277"/>
      <c r="E8" s="277"/>
      <c r="F8" s="278"/>
      <c r="G8" s="276" t="s">
        <v>19</v>
      </c>
      <c r="H8" s="277"/>
      <c r="I8" s="277"/>
      <c r="J8" s="277"/>
      <c r="K8" s="277"/>
      <c r="L8" s="277"/>
      <c r="M8" s="278"/>
      <c r="N8" s="317" t="s">
        <v>20</v>
      </c>
      <c r="O8" s="317" t="s">
        <v>21</v>
      </c>
      <c r="P8" s="318" t="s">
        <v>22</v>
      </c>
      <c r="Q8" s="319" t="s">
        <v>23</v>
      </c>
      <c r="R8" s="320"/>
      <c r="S8" s="276" t="s">
        <v>24</v>
      </c>
      <c r="T8" s="326"/>
    </row>
    <row r="9" spans="1:20" ht="12.75">
      <c r="A9" s="305"/>
      <c r="B9" s="307"/>
      <c r="C9" s="142"/>
      <c r="D9" s="143"/>
      <c r="E9" s="143"/>
      <c r="F9" s="144"/>
      <c r="G9" s="142"/>
      <c r="H9" s="143"/>
      <c r="I9" s="143"/>
      <c r="J9" s="143"/>
      <c r="K9" s="143"/>
      <c r="L9" s="143"/>
      <c r="M9" s="144"/>
      <c r="N9" s="146"/>
      <c r="O9" s="146"/>
      <c r="P9" s="154"/>
      <c r="Q9" s="158"/>
      <c r="R9" s="159"/>
      <c r="S9" s="151"/>
      <c r="T9" s="327"/>
    </row>
    <row r="10" spans="1:20" ht="12.75">
      <c r="A10" s="305"/>
      <c r="B10" s="307"/>
      <c r="C10" s="127" t="s">
        <v>25</v>
      </c>
      <c r="D10" s="128"/>
      <c r="E10" s="127" t="s">
        <v>26</v>
      </c>
      <c r="F10" s="128"/>
      <c r="G10" s="127" t="s">
        <v>27</v>
      </c>
      <c r="H10" s="129"/>
      <c r="I10" s="128"/>
      <c r="J10" s="127" t="s">
        <v>28</v>
      </c>
      <c r="K10" s="129"/>
      <c r="L10" s="129"/>
      <c r="M10" s="128"/>
      <c r="N10" s="147"/>
      <c r="O10" s="147"/>
      <c r="P10" s="155"/>
      <c r="Q10" s="160"/>
      <c r="R10" s="161"/>
      <c r="S10" s="142"/>
      <c r="T10" s="328"/>
    </row>
    <row r="11" spans="1:20" ht="12.75">
      <c r="A11" s="104"/>
      <c r="B11" s="104"/>
      <c r="C11" s="312"/>
      <c r="D11" s="122"/>
      <c r="E11" s="312"/>
      <c r="F11" s="122"/>
      <c r="G11" s="308"/>
      <c r="H11" s="108"/>
      <c r="I11" s="109"/>
      <c r="J11" s="308"/>
      <c r="K11" s="108"/>
      <c r="L11" s="108"/>
      <c r="M11" s="109"/>
      <c r="N11" s="283"/>
      <c r="O11" s="117"/>
      <c r="P11" s="284"/>
      <c r="Q11" s="4" t="s">
        <v>74</v>
      </c>
      <c r="R11" s="98"/>
      <c r="S11" s="279">
        <f>O11+P11+R11+R12+R13</f>
        <v>0</v>
      </c>
      <c r="T11" s="280"/>
    </row>
    <row r="12" spans="1:20" ht="12.75">
      <c r="A12" s="105"/>
      <c r="B12" s="105"/>
      <c r="C12" s="123"/>
      <c r="D12" s="124"/>
      <c r="E12" s="123"/>
      <c r="F12" s="124"/>
      <c r="G12" s="110"/>
      <c r="H12" s="111"/>
      <c r="I12" s="112"/>
      <c r="J12" s="264"/>
      <c r="K12" s="265"/>
      <c r="L12" s="265"/>
      <c r="M12" s="266"/>
      <c r="N12" s="163"/>
      <c r="O12" s="118"/>
      <c r="P12" s="285"/>
      <c r="Q12" s="3" t="s">
        <v>75</v>
      </c>
      <c r="R12" s="92"/>
      <c r="S12" s="272"/>
      <c r="T12" s="273"/>
    </row>
    <row r="13" spans="1:20" ht="12.75">
      <c r="A13" s="106"/>
      <c r="B13" s="106"/>
      <c r="C13" s="125"/>
      <c r="D13" s="126"/>
      <c r="E13" s="125"/>
      <c r="F13" s="126"/>
      <c r="G13" s="113"/>
      <c r="H13" s="114"/>
      <c r="I13" s="115"/>
      <c r="J13" s="267"/>
      <c r="K13" s="268"/>
      <c r="L13" s="268"/>
      <c r="M13" s="269"/>
      <c r="N13" s="164"/>
      <c r="O13" s="119"/>
      <c r="P13" s="286"/>
      <c r="Q13" s="3" t="s">
        <v>76</v>
      </c>
      <c r="R13" s="92"/>
      <c r="S13" s="274"/>
      <c r="T13" s="275"/>
    </row>
    <row r="14" spans="1:20" ht="12.75" customHeight="1">
      <c r="A14" s="292" t="s">
        <v>29</v>
      </c>
      <c r="B14" s="293"/>
      <c r="C14" s="296"/>
      <c r="D14" s="297"/>
      <c r="E14" s="297"/>
      <c r="F14" s="297"/>
      <c r="G14" s="297"/>
      <c r="H14" s="297"/>
      <c r="I14" s="297"/>
      <c r="J14" s="297"/>
      <c r="K14" s="297"/>
      <c r="L14" s="297"/>
      <c r="M14" s="297"/>
      <c r="N14" s="297"/>
      <c r="O14" s="297"/>
      <c r="P14" s="297"/>
      <c r="Q14" s="297"/>
      <c r="R14" s="297"/>
      <c r="S14" s="297"/>
      <c r="T14" s="298"/>
    </row>
    <row r="15" spans="1:20" ht="13.5" thickBot="1">
      <c r="A15" s="294"/>
      <c r="B15" s="295"/>
      <c r="C15" s="299"/>
      <c r="D15" s="300"/>
      <c r="E15" s="300"/>
      <c r="F15" s="300"/>
      <c r="G15" s="300"/>
      <c r="H15" s="300"/>
      <c r="I15" s="300"/>
      <c r="J15" s="300"/>
      <c r="K15" s="300"/>
      <c r="L15" s="300"/>
      <c r="M15" s="300"/>
      <c r="N15" s="300"/>
      <c r="O15" s="300"/>
      <c r="P15" s="300"/>
      <c r="Q15" s="300"/>
      <c r="R15" s="300"/>
      <c r="S15" s="300"/>
      <c r="T15" s="301"/>
    </row>
    <row r="16" spans="1:20" ht="12.75" customHeight="1">
      <c r="A16" s="104"/>
      <c r="B16" s="104"/>
      <c r="C16" s="312"/>
      <c r="D16" s="122"/>
      <c r="E16" s="312"/>
      <c r="F16" s="122"/>
      <c r="G16" s="308"/>
      <c r="H16" s="108"/>
      <c r="I16" s="109"/>
      <c r="J16" s="311"/>
      <c r="K16" s="262"/>
      <c r="L16" s="262"/>
      <c r="M16" s="263"/>
      <c r="N16" s="283"/>
      <c r="O16" s="117"/>
      <c r="P16" s="284"/>
      <c r="Q16" s="37" t="s">
        <v>74</v>
      </c>
      <c r="R16" s="97"/>
      <c r="S16" s="270">
        <f>O16+P16+R16+R17+R18</f>
        <v>0</v>
      </c>
      <c r="T16" s="271"/>
    </row>
    <row r="17" spans="1:20" ht="12.75">
      <c r="A17" s="105"/>
      <c r="B17" s="105"/>
      <c r="C17" s="123"/>
      <c r="D17" s="124"/>
      <c r="E17" s="123"/>
      <c r="F17" s="124"/>
      <c r="G17" s="110"/>
      <c r="H17" s="111"/>
      <c r="I17" s="112"/>
      <c r="J17" s="264"/>
      <c r="K17" s="265"/>
      <c r="L17" s="265"/>
      <c r="M17" s="266"/>
      <c r="N17" s="163"/>
      <c r="O17" s="118"/>
      <c r="P17" s="285"/>
      <c r="Q17" s="3" t="s">
        <v>75</v>
      </c>
      <c r="R17" s="92"/>
      <c r="S17" s="272"/>
      <c r="T17" s="273"/>
    </row>
    <row r="18" spans="1:20" ht="12.75">
      <c r="A18" s="106"/>
      <c r="B18" s="106"/>
      <c r="C18" s="125"/>
      <c r="D18" s="126"/>
      <c r="E18" s="125"/>
      <c r="F18" s="126"/>
      <c r="G18" s="113"/>
      <c r="H18" s="114"/>
      <c r="I18" s="115"/>
      <c r="J18" s="267"/>
      <c r="K18" s="268"/>
      <c r="L18" s="268"/>
      <c r="M18" s="269"/>
      <c r="N18" s="164"/>
      <c r="O18" s="119"/>
      <c r="P18" s="286"/>
      <c r="Q18" s="3" t="s">
        <v>76</v>
      </c>
      <c r="R18" s="92"/>
      <c r="S18" s="274"/>
      <c r="T18" s="275"/>
    </row>
    <row r="19" spans="1:20" ht="12.75">
      <c r="A19" s="331" t="s">
        <v>29</v>
      </c>
      <c r="B19" s="332"/>
      <c r="C19" s="296"/>
      <c r="D19" s="297"/>
      <c r="E19" s="297"/>
      <c r="F19" s="297"/>
      <c r="G19" s="297"/>
      <c r="H19" s="297"/>
      <c r="I19" s="297"/>
      <c r="J19" s="297"/>
      <c r="K19" s="297"/>
      <c r="L19" s="297"/>
      <c r="M19" s="297"/>
      <c r="N19" s="297"/>
      <c r="O19" s="297"/>
      <c r="P19" s="297"/>
      <c r="Q19" s="297"/>
      <c r="R19" s="297"/>
      <c r="S19" s="297"/>
      <c r="T19" s="298"/>
    </row>
    <row r="20" spans="1:20" ht="13.5" thickBot="1">
      <c r="A20" s="333"/>
      <c r="B20" s="334"/>
      <c r="C20" s="299"/>
      <c r="D20" s="300"/>
      <c r="E20" s="300"/>
      <c r="F20" s="300"/>
      <c r="G20" s="300"/>
      <c r="H20" s="300"/>
      <c r="I20" s="300"/>
      <c r="J20" s="300"/>
      <c r="K20" s="300"/>
      <c r="L20" s="300"/>
      <c r="M20" s="300"/>
      <c r="N20" s="300"/>
      <c r="O20" s="300"/>
      <c r="P20" s="300"/>
      <c r="Q20" s="300"/>
      <c r="R20" s="300"/>
      <c r="S20" s="300"/>
      <c r="T20" s="301"/>
    </row>
    <row r="21" spans="1:20" ht="12.75" customHeight="1">
      <c r="A21" s="104"/>
      <c r="B21" s="104"/>
      <c r="C21" s="312"/>
      <c r="D21" s="122"/>
      <c r="E21" s="312"/>
      <c r="F21" s="122"/>
      <c r="G21" s="308"/>
      <c r="H21" s="108"/>
      <c r="I21" s="109"/>
      <c r="J21" s="311"/>
      <c r="K21" s="262"/>
      <c r="L21" s="262"/>
      <c r="M21" s="263"/>
      <c r="N21" s="283"/>
      <c r="O21" s="117"/>
      <c r="P21" s="284"/>
      <c r="Q21" s="99" t="s">
        <v>74</v>
      </c>
      <c r="R21" s="94"/>
      <c r="S21" s="335">
        <f>O21+P21+R21+R22+R23</f>
        <v>0</v>
      </c>
      <c r="T21" s="336"/>
    </row>
    <row r="22" spans="1:20" ht="12.75">
      <c r="A22" s="105"/>
      <c r="B22" s="105"/>
      <c r="C22" s="123"/>
      <c r="D22" s="124"/>
      <c r="E22" s="123"/>
      <c r="F22" s="124"/>
      <c r="G22" s="110"/>
      <c r="H22" s="111"/>
      <c r="I22" s="112"/>
      <c r="J22" s="264"/>
      <c r="K22" s="265"/>
      <c r="L22" s="265"/>
      <c r="M22" s="266"/>
      <c r="N22" s="163"/>
      <c r="O22" s="118"/>
      <c r="P22" s="285"/>
      <c r="Q22" s="100" t="s">
        <v>75</v>
      </c>
      <c r="R22" s="95"/>
      <c r="S22" s="337"/>
      <c r="T22" s="338"/>
    </row>
    <row r="23" spans="1:20" ht="12.75">
      <c r="A23" s="106"/>
      <c r="B23" s="106"/>
      <c r="C23" s="125"/>
      <c r="D23" s="126"/>
      <c r="E23" s="125"/>
      <c r="F23" s="126"/>
      <c r="G23" s="113"/>
      <c r="H23" s="114"/>
      <c r="I23" s="115"/>
      <c r="J23" s="267"/>
      <c r="K23" s="268"/>
      <c r="L23" s="268"/>
      <c r="M23" s="269"/>
      <c r="N23" s="164"/>
      <c r="O23" s="119"/>
      <c r="P23" s="286"/>
      <c r="Q23" s="100" t="s">
        <v>76</v>
      </c>
      <c r="R23" s="96"/>
      <c r="S23" s="339"/>
      <c r="T23" s="340"/>
    </row>
    <row r="24" spans="1:20" ht="12.75">
      <c r="A24" s="292" t="s">
        <v>29</v>
      </c>
      <c r="B24" s="293"/>
      <c r="C24" s="296"/>
      <c r="D24" s="297"/>
      <c r="E24" s="297"/>
      <c r="F24" s="297"/>
      <c r="G24" s="297"/>
      <c r="H24" s="297"/>
      <c r="I24" s="297"/>
      <c r="J24" s="297"/>
      <c r="K24" s="297"/>
      <c r="L24" s="297"/>
      <c r="M24" s="297"/>
      <c r="N24" s="297"/>
      <c r="O24" s="297"/>
      <c r="P24" s="297"/>
      <c r="Q24" s="297"/>
      <c r="R24" s="297"/>
      <c r="S24" s="297"/>
      <c r="T24" s="298"/>
    </row>
    <row r="25" spans="1:20" ht="13.5" thickBot="1">
      <c r="A25" s="294"/>
      <c r="B25" s="295"/>
      <c r="C25" s="299"/>
      <c r="D25" s="300"/>
      <c r="E25" s="300"/>
      <c r="F25" s="300"/>
      <c r="G25" s="300"/>
      <c r="H25" s="300"/>
      <c r="I25" s="300"/>
      <c r="J25" s="300"/>
      <c r="K25" s="300"/>
      <c r="L25" s="300"/>
      <c r="M25" s="300"/>
      <c r="N25" s="300"/>
      <c r="O25" s="300"/>
      <c r="P25" s="300"/>
      <c r="Q25" s="300"/>
      <c r="R25" s="300"/>
      <c r="S25" s="300"/>
      <c r="T25" s="301"/>
    </row>
    <row r="26" spans="1:20" ht="12.75" customHeight="1">
      <c r="A26" s="104"/>
      <c r="B26" s="104"/>
      <c r="C26" s="312"/>
      <c r="D26" s="122"/>
      <c r="E26" s="312"/>
      <c r="F26" s="122"/>
      <c r="G26" s="308"/>
      <c r="H26" s="108"/>
      <c r="I26" s="109"/>
      <c r="J26" s="311"/>
      <c r="K26" s="262"/>
      <c r="L26" s="262"/>
      <c r="M26" s="263"/>
      <c r="N26" s="283"/>
      <c r="O26" s="117"/>
      <c r="P26" s="284"/>
      <c r="Q26" s="38" t="s">
        <v>74</v>
      </c>
      <c r="R26" s="94"/>
      <c r="S26" s="270">
        <f>O26+P26+R26+R27+R28</f>
        <v>0</v>
      </c>
      <c r="T26" s="287"/>
    </row>
    <row r="27" spans="1:20" ht="12.75">
      <c r="A27" s="105"/>
      <c r="B27" s="105"/>
      <c r="C27" s="123"/>
      <c r="D27" s="124"/>
      <c r="E27" s="123"/>
      <c r="F27" s="124"/>
      <c r="G27" s="110"/>
      <c r="H27" s="111"/>
      <c r="I27" s="112"/>
      <c r="J27" s="264"/>
      <c r="K27" s="265"/>
      <c r="L27" s="265"/>
      <c r="M27" s="266"/>
      <c r="N27" s="163"/>
      <c r="O27" s="118"/>
      <c r="P27" s="285"/>
      <c r="Q27" s="30" t="s">
        <v>75</v>
      </c>
      <c r="R27" s="95"/>
      <c r="S27" s="288"/>
      <c r="T27" s="289"/>
    </row>
    <row r="28" spans="1:20" ht="12.75">
      <c r="A28" s="106"/>
      <c r="B28" s="106"/>
      <c r="C28" s="125"/>
      <c r="D28" s="126"/>
      <c r="E28" s="125"/>
      <c r="F28" s="126"/>
      <c r="G28" s="113"/>
      <c r="H28" s="114"/>
      <c r="I28" s="115"/>
      <c r="J28" s="267"/>
      <c r="K28" s="268"/>
      <c r="L28" s="268"/>
      <c r="M28" s="269"/>
      <c r="N28" s="164"/>
      <c r="O28" s="119"/>
      <c r="P28" s="286"/>
      <c r="Q28" s="30" t="s">
        <v>76</v>
      </c>
      <c r="R28" s="96"/>
      <c r="S28" s="290"/>
      <c r="T28" s="291"/>
    </row>
    <row r="29" spans="1:20" ht="12.75">
      <c r="A29" s="292" t="s">
        <v>29</v>
      </c>
      <c r="B29" s="293"/>
      <c r="C29" s="296"/>
      <c r="D29" s="297"/>
      <c r="E29" s="297"/>
      <c r="F29" s="297"/>
      <c r="G29" s="297"/>
      <c r="H29" s="297"/>
      <c r="I29" s="297"/>
      <c r="J29" s="297"/>
      <c r="K29" s="297"/>
      <c r="L29" s="297"/>
      <c r="M29" s="297"/>
      <c r="N29" s="297"/>
      <c r="O29" s="297"/>
      <c r="P29" s="297"/>
      <c r="Q29" s="297"/>
      <c r="R29" s="297"/>
      <c r="S29" s="297"/>
      <c r="T29" s="298"/>
    </row>
    <row r="30" spans="1:20" ht="13.5" thickBot="1">
      <c r="A30" s="294"/>
      <c r="B30" s="295"/>
      <c r="C30" s="299"/>
      <c r="D30" s="300"/>
      <c r="E30" s="300"/>
      <c r="F30" s="300"/>
      <c r="G30" s="300"/>
      <c r="H30" s="300"/>
      <c r="I30" s="300"/>
      <c r="J30" s="300"/>
      <c r="K30" s="300"/>
      <c r="L30" s="300"/>
      <c r="M30" s="300"/>
      <c r="N30" s="300"/>
      <c r="O30" s="300"/>
      <c r="P30" s="300"/>
      <c r="Q30" s="300"/>
      <c r="R30" s="300"/>
      <c r="S30" s="300"/>
      <c r="T30" s="301"/>
    </row>
    <row r="31" spans="1:20" ht="12.75" customHeight="1">
      <c r="A31" s="104"/>
      <c r="B31" s="104"/>
      <c r="C31" s="312"/>
      <c r="D31" s="122"/>
      <c r="E31" s="312"/>
      <c r="F31" s="122"/>
      <c r="G31" s="308"/>
      <c r="H31" s="108"/>
      <c r="I31" s="109"/>
      <c r="J31" s="311"/>
      <c r="K31" s="262"/>
      <c r="L31" s="262"/>
      <c r="M31" s="263"/>
      <c r="N31" s="283"/>
      <c r="O31" s="117"/>
      <c r="P31" s="284"/>
      <c r="Q31" s="38" t="s">
        <v>74</v>
      </c>
      <c r="R31" s="94"/>
      <c r="S31" s="270">
        <f>O31+P31+R31+R32+R33</f>
        <v>0</v>
      </c>
      <c r="T31" s="287"/>
    </row>
    <row r="32" spans="1:20" ht="12.75">
      <c r="A32" s="105"/>
      <c r="B32" s="105"/>
      <c r="C32" s="123"/>
      <c r="D32" s="124"/>
      <c r="E32" s="123"/>
      <c r="F32" s="124"/>
      <c r="G32" s="110"/>
      <c r="H32" s="111"/>
      <c r="I32" s="112"/>
      <c r="J32" s="264"/>
      <c r="K32" s="265"/>
      <c r="L32" s="265"/>
      <c r="M32" s="266"/>
      <c r="N32" s="163"/>
      <c r="O32" s="118"/>
      <c r="P32" s="285"/>
      <c r="Q32" s="30" t="s">
        <v>75</v>
      </c>
      <c r="R32" s="95"/>
      <c r="S32" s="288"/>
      <c r="T32" s="289"/>
    </row>
    <row r="33" spans="1:20" ht="12.75">
      <c r="A33" s="106"/>
      <c r="B33" s="106"/>
      <c r="C33" s="125"/>
      <c r="D33" s="126"/>
      <c r="E33" s="125"/>
      <c r="F33" s="126"/>
      <c r="G33" s="113"/>
      <c r="H33" s="114"/>
      <c r="I33" s="115"/>
      <c r="J33" s="267"/>
      <c r="K33" s="268"/>
      <c r="L33" s="268"/>
      <c r="M33" s="269"/>
      <c r="N33" s="164"/>
      <c r="O33" s="119"/>
      <c r="P33" s="286"/>
      <c r="Q33" s="30" t="s">
        <v>76</v>
      </c>
      <c r="R33" s="96"/>
      <c r="S33" s="290"/>
      <c r="T33" s="291"/>
    </row>
    <row r="34" spans="1:20" ht="12.75">
      <c r="A34" s="292" t="s">
        <v>29</v>
      </c>
      <c r="B34" s="293"/>
      <c r="C34" s="296"/>
      <c r="D34" s="297"/>
      <c r="E34" s="297"/>
      <c r="F34" s="297"/>
      <c r="G34" s="297"/>
      <c r="H34" s="297"/>
      <c r="I34" s="297"/>
      <c r="J34" s="297"/>
      <c r="K34" s="297"/>
      <c r="L34" s="297"/>
      <c r="M34" s="297"/>
      <c r="N34" s="297"/>
      <c r="O34" s="297"/>
      <c r="P34" s="297"/>
      <c r="Q34" s="297"/>
      <c r="R34" s="297"/>
      <c r="S34" s="297"/>
      <c r="T34" s="298"/>
    </row>
    <row r="35" spans="1:20" ht="13.5" thickBot="1">
      <c r="A35" s="294"/>
      <c r="B35" s="295"/>
      <c r="C35" s="299"/>
      <c r="D35" s="300"/>
      <c r="E35" s="300"/>
      <c r="F35" s="300"/>
      <c r="G35" s="300"/>
      <c r="H35" s="300"/>
      <c r="I35" s="300"/>
      <c r="J35" s="300"/>
      <c r="K35" s="300"/>
      <c r="L35" s="300"/>
      <c r="M35" s="300"/>
      <c r="N35" s="300"/>
      <c r="O35" s="300"/>
      <c r="P35" s="300"/>
      <c r="Q35" s="300"/>
      <c r="R35" s="300"/>
      <c r="S35" s="300"/>
      <c r="T35" s="301"/>
    </row>
    <row r="36" spans="1:20" ht="12.75" customHeight="1">
      <c r="A36" s="104"/>
      <c r="B36" s="104"/>
      <c r="C36" s="312"/>
      <c r="D36" s="122"/>
      <c r="E36" s="312"/>
      <c r="F36" s="122"/>
      <c r="G36" s="308"/>
      <c r="H36" s="108"/>
      <c r="I36" s="109"/>
      <c r="J36" s="311"/>
      <c r="K36" s="262"/>
      <c r="L36" s="262"/>
      <c r="M36" s="263"/>
      <c r="N36" s="283"/>
      <c r="O36" s="117"/>
      <c r="P36" s="284"/>
      <c r="Q36" s="38" t="s">
        <v>74</v>
      </c>
      <c r="R36" s="94"/>
      <c r="S36" s="270">
        <f>O36+P36+R36+R37+R38</f>
        <v>0</v>
      </c>
      <c r="T36" s="287"/>
    </row>
    <row r="37" spans="1:20" ht="12.75">
      <c r="A37" s="105"/>
      <c r="B37" s="105"/>
      <c r="C37" s="123"/>
      <c r="D37" s="124"/>
      <c r="E37" s="123"/>
      <c r="F37" s="124"/>
      <c r="G37" s="110"/>
      <c r="H37" s="111"/>
      <c r="I37" s="112"/>
      <c r="J37" s="264"/>
      <c r="K37" s="265"/>
      <c r="L37" s="265"/>
      <c r="M37" s="266"/>
      <c r="N37" s="163"/>
      <c r="O37" s="118"/>
      <c r="P37" s="285"/>
      <c r="Q37" s="30" t="s">
        <v>75</v>
      </c>
      <c r="R37" s="95"/>
      <c r="S37" s="288"/>
      <c r="T37" s="289"/>
    </row>
    <row r="38" spans="1:20" ht="12.75">
      <c r="A38" s="106"/>
      <c r="B38" s="106"/>
      <c r="C38" s="125"/>
      <c r="D38" s="126"/>
      <c r="E38" s="125"/>
      <c r="F38" s="126"/>
      <c r="G38" s="113"/>
      <c r="H38" s="114"/>
      <c r="I38" s="115"/>
      <c r="J38" s="267"/>
      <c r="K38" s="268"/>
      <c r="L38" s="268"/>
      <c r="M38" s="269"/>
      <c r="N38" s="164"/>
      <c r="O38" s="119"/>
      <c r="P38" s="286"/>
      <c r="Q38" s="30" t="s">
        <v>76</v>
      </c>
      <c r="R38" s="96"/>
      <c r="S38" s="290"/>
      <c r="T38" s="291"/>
    </row>
    <row r="39" spans="1:20" ht="12.75">
      <c r="A39" s="292" t="s">
        <v>29</v>
      </c>
      <c r="B39" s="293"/>
      <c r="C39" s="296"/>
      <c r="D39" s="297"/>
      <c r="E39" s="297"/>
      <c r="F39" s="297"/>
      <c r="G39" s="297"/>
      <c r="H39" s="297"/>
      <c r="I39" s="297"/>
      <c r="J39" s="297"/>
      <c r="K39" s="297"/>
      <c r="L39" s="297"/>
      <c r="M39" s="297"/>
      <c r="N39" s="297"/>
      <c r="O39" s="297"/>
      <c r="P39" s="297"/>
      <c r="Q39" s="297"/>
      <c r="R39" s="297"/>
      <c r="S39" s="297"/>
      <c r="T39" s="298"/>
    </row>
    <row r="40" spans="1:20" ht="13.5" thickBot="1">
      <c r="A40" s="294"/>
      <c r="B40" s="295"/>
      <c r="C40" s="299"/>
      <c r="D40" s="300"/>
      <c r="E40" s="300"/>
      <c r="F40" s="300"/>
      <c r="G40" s="300"/>
      <c r="H40" s="300"/>
      <c r="I40" s="300"/>
      <c r="J40" s="300"/>
      <c r="K40" s="300"/>
      <c r="L40" s="300"/>
      <c r="M40" s="300"/>
      <c r="N40" s="300"/>
      <c r="O40" s="300"/>
      <c r="P40" s="300"/>
      <c r="Q40" s="300"/>
      <c r="R40" s="300"/>
      <c r="S40" s="300"/>
      <c r="T40" s="301"/>
    </row>
    <row r="41" spans="1:20" ht="12.75">
      <c r="A41" s="104"/>
      <c r="B41" s="104"/>
      <c r="C41" s="312"/>
      <c r="D41" s="122"/>
      <c r="E41" s="312"/>
      <c r="F41" s="122"/>
      <c r="G41" s="308"/>
      <c r="H41" s="108"/>
      <c r="I41" s="109"/>
      <c r="J41" s="311"/>
      <c r="K41" s="262"/>
      <c r="L41" s="262"/>
      <c r="M41" s="263"/>
      <c r="N41" s="283"/>
      <c r="O41" s="117"/>
      <c r="P41" s="284"/>
      <c r="Q41" s="38" t="s">
        <v>74</v>
      </c>
      <c r="R41" s="94"/>
      <c r="S41" s="270">
        <f>O41+P41+R41+R42+R43</f>
        <v>0</v>
      </c>
      <c r="T41" s="287"/>
    </row>
    <row r="42" spans="1:20" ht="12.75">
      <c r="A42" s="105"/>
      <c r="B42" s="105"/>
      <c r="C42" s="123"/>
      <c r="D42" s="124"/>
      <c r="E42" s="123"/>
      <c r="F42" s="124"/>
      <c r="G42" s="110"/>
      <c r="H42" s="111"/>
      <c r="I42" s="112"/>
      <c r="J42" s="264"/>
      <c r="K42" s="265"/>
      <c r="L42" s="265"/>
      <c r="M42" s="266"/>
      <c r="N42" s="163"/>
      <c r="O42" s="118"/>
      <c r="P42" s="285"/>
      <c r="Q42" s="30" t="s">
        <v>75</v>
      </c>
      <c r="R42" s="95"/>
      <c r="S42" s="288"/>
      <c r="T42" s="289"/>
    </row>
    <row r="43" spans="1:20" ht="12.75">
      <c r="A43" s="106"/>
      <c r="B43" s="106"/>
      <c r="C43" s="125"/>
      <c r="D43" s="126"/>
      <c r="E43" s="125"/>
      <c r="F43" s="126"/>
      <c r="G43" s="113"/>
      <c r="H43" s="114"/>
      <c r="I43" s="115"/>
      <c r="J43" s="267"/>
      <c r="K43" s="268"/>
      <c r="L43" s="268"/>
      <c r="M43" s="269"/>
      <c r="N43" s="164"/>
      <c r="O43" s="119"/>
      <c r="P43" s="286"/>
      <c r="Q43" s="30" t="s">
        <v>76</v>
      </c>
      <c r="R43" s="96"/>
      <c r="S43" s="290"/>
      <c r="T43" s="291"/>
    </row>
    <row r="44" spans="1:20" ht="12.75">
      <c r="A44" s="292" t="s">
        <v>29</v>
      </c>
      <c r="B44" s="293"/>
      <c r="C44" s="296"/>
      <c r="D44" s="297"/>
      <c r="E44" s="297"/>
      <c r="F44" s="297"/>
      <c r="G44" s="297"/>
      <c r="H44" s="297"/>
      <c r="I44" s="297"/>
      <c r="J44" s="297"/>
      <c r="K44" s="297"/>
      <c r="L44" s="297"/>
      <c r="M44" s="297"/>
      <c r="N44" s="297"/>
      <c r="O44" s="297"/>
      <c r="P44" s="297"/>
      <c r="Q44" s="297"/>
      <c r="R44" s="297"/>
      <c r="S44" s="297"/>
      <c r="T44" s="298"/>
    </row>
    <row r="45" spans="1:20" ht="13.5" thickBot="1">
      <c r="A45" s="294"/>
      <c r="B45" s="295"/>
      <c r="C45" s="299"/>
      <c r="D45" s="300"/>
      <c r="E45" s="300"/>
      <c r="F45" s="300"/>
      <c r="G45" s="300"/>
      <c r="H45" s="300"/>
      <c r="I45" s="300"/>
      <c r="J45" s="300"/>
      <c r="K45" s="300"/>
      <c r="L45" s="300"/>
      <c r="M45" s="300"/>
      <c r="N45" s="300"/>
      <c r="O45" s="300"/>
      <c r="P45" s="300"/>
      <c r="Q45" s="300"/>
      <c r="R45" s="300"/>
      <c r="S45" s="300"/>
      <c r="T45" s="301"/>
    </row>
    <row r="46" spans="1:20" ht="12.75">
      <c r="A46" s="104"/>
      <c r="B46" s="104"/>
      <c r="C46" s="312"/>
      <c r="D46" s="122"/>
      <c r="E46" s="312"/>
      <c r="F46" s="122"/>
      <c r="G46" s="308"/>
      <c r="H46" s="108"/>
      <c r="I46" s="109"/>
      <c r="J46" s="311"/>
      <c r="K46" s="262"/>
      <c r="L46" s="262"/>
      <c r="M46" s="263"/>
      <c r="N46" s="283"/>
      <c r="O46" s="117"/>
      <c r="P46" s="284"/>
      <c r="Q46" s="38" t="s">
        <v>74</v>
      </c>
      <c r="R46" s="94"/>
      <c r="S46" s="270">
        <f>O46+P46+R46+R47+R48</f>
        <v>0</v>
      </c>
      <c r="T46" s="287"/>
    </row>
    <row r="47" spans="1:20" ht="12.75">
      <c r="A47" s="105"/>
      <c r="B47" s="105"/>
      <c r="C47" s="123"/>
      <c r="D47" s="124"/>
      <c r="E47" s="123"/>
      <c r="F47" s="124"/>
      <c r="G47" s="110"/>
      <c r="H47" s="111"/>
      <c r="I47" s="112"/>
      <c r="J47" s="264"/>
      <c r="K47" s="265"/>
      <c r="L47" s="265"/>
      <c r="M47" s="266"/>
      <c r="N47" s="163"/>
      <c r="O47" s="118"/>
      <c r="P47" s="285"/>
      <c r="Q47" s="30" t="s">
        <v>75</v>
      </c>
      <c r="R47" s="95"/>
      <c r="S47" s="288"/>
      <c r="T47" s="289"/>
    </row>
    <row r="48" spans="1:20" ht="12.75">
      <c r="A48" s="106"/>
      <c r="B48" s="106"/>
      <c r="C48" s="125"/>
      <c r="D48" s="126"/>
      <c r="E48" s="125"/>
      <c r="F48" s="126"/>
      <c r="G48" s="113"/>
      <c r="H48" s="114"/>
      <c r="I48" s="115"/>
      <c r="J48" s="267"/>
      <c r="K48" s="268"/>
      <c r="L48" s="268"/>
      <c r="M48" s="269"/>
      <c r="N48" s="164"/>
      <c r="O48" s="119"/>
      <c r="P48" s="286"/>
      <c r="Q48" s="30" t="s">
        <v>76</v>
      </c>
      <c r="R48" s="96"/>
      <c r="S48" s="290"/>
      <c r="T48" s="291"/>
    </row>
    <row r="49" spans="1:20" ht="12.75">
      <c r="A49" s="292" t="s">
        <v>29</v>
      </c>
      <c r="B49" s="293"/>
      <c r="C49" s="296"/>
      <c r="D49" s="297"/>
      <c r="E49" s="297"/>
      <c r="F49" s="297"/>
      <c r="G49" s="297"/>
      <c r="H49" s="297"/>
      <c r="I49" s="297"/>
      <c r="J49" s="297"/>
      <c r="K49" s="297"/>
      <c r="L49" s="297"/>
      <c r="M49" s="297"/>
      <c r="N49" s="297"/>
      <c r="O49" s="297"/>
      <c r="P49" s="297"/>
      <c r="Q49" s="297"/>
      <c r="R49" s="297"/>
      <c r="S49" s="297"/>
      <c r="T49" s="298"/>
    </row>
    <row r="50" spans="1:20" ht="13.5" thickBot="1">
      <c r="A50" s="294"/>
      <c r="B50" s="295"/>
      <c r="C50" s="299"/>
      <c r="D50" s="300"/>
      <c r="E50" s="300"/>
      <c r="F50" s="300"/>
      <c r="G50" s="300"/>
      <c r="H50" s="300"/>
      <c r="I50" s="300"/>
      <c r="J50" s="300"/>
      <c r="K50" s="300"/>
      <c r="L50" s="300"/>
      <c r="M50" s="300"/>
      <c r="N50" s="300"/>
      <c r="O50" s="300"/>
      <c r="P50" s="300"/>
      <c r="Q50" s="300"/>
      <c r="R50" s="300"/>
      <c r="S50" s="300"/>
      <c r="T50" s="301"/>
    </row>
    <row r="51" spans="1:20" ht="12.75">
      <c r="A51" s="104"/>
      <c r="B51" s="104"/>
      <c r="C51" s="312"/>
      <c r="D51" s="122"/>
      <c r="E51" s="312"/>
      <c r="F51" s="122"/>
      <c r="G51" s="308"/>
      <c r="H51" s="108"/>
      <c r="I51" s="109"/>
      <c r="J51" s="311"/>
      <c r="K51" s="262"/>
      <c r="L51" s="262"/>
      <c r="M51" s="263"/>
      <c r="N51" s="283"/>
      <c r="O51" s="117"/>
      <c r="P51" s="284"/>
      <c r="Q51" s="38" t="s">
        <v>74</v>
      </c>
      <c r="R51" s="94"/>
      <c r="S51" s="270">
        <f>O51+P51+R51+R52+R53</f>
        <v>0</v>
      </c>
      <c r="T51" s="287"/>
    </row>
    <row r="52" spans="1:20" ht="12.75">
      <c r="A52" s="105"/>
      <c r="B52" s="105"/>
      <c r="C52" s="123"/>
      <c r="D52" s="124"/>
      <c r="E52" s="123"/>
      <c r="F52" s="124"/>
      <c r="G52" s="110"/>
      <c r="H52" s="111"/>
      <c r="I52" s="112"/>
      <c r="J52" s="264"/>
      <c r="K52" s="265"/>
      <c r="L52" s="265"/>
      <c r="M52" s="266"/>
      <c r="N52" s="163"/>
      <c r="O52" s="118"/>
      <c r="P52" s="285"/>
      <c r="Q52" s="30" t="s">
        <v>75</v>
      </c>
      <c r="R52" s="95"/>
      <c r="S52" s="288"/>
      <c r="T52" s="289"/>
    </row>
    <row r="53" spans="1:20" ht="12.75">
      <c r="A53" s="106"/>
      <c r="B53" s="106"/>
      <c r="C53" s="125"/>
      <c r="D53" s="126"/>
      <c r="E53" s="125"/>
      <c r="F53" s="126"/>
      <c r="G53" s="113"/>
      <c r="H53" s="114"/>
      <c r="I53" s="115"/>
      <c r="J53" s="267"/>
      <c r="K53" s="268"/>
      <c r="L53" s="268"/>
      <c r="M53" s="269"/>
      <c r="N53" s="164"/>
      <c r="O53" s="119"/>
      <c r="P53" s="286"/>
      <c r="Q53" s="30" t="s">
        <v>76</v>
      </c>
      <c r="R53" s="96"/>
      <c r="S53" s="290"/>
      <c r="T53" s="291"/>
    </row>
    <row r="54" spans="1:20" ht="12.75">
      <c r="A54" s="292" t="s">
        <v>29</v>
      </c>
      <c r="B54" s="293"/>
      <c r="C54" s="296"/>
      <c r="D54" s="297"/>
      <c r="E54" s="297"/>
      <c r="F54" s="297"/>
      <c r="G54" s="297"/>
      <c r="H54" s="297"/>
      <c r="I54" s="297"/>
      <c r="J54" s="297"/>
      <c r="K54" s="297"/>
      <c r="L54" s="297"/>
      <c r="M54" s="297"/>
      <c r="N54" s="297"/>
      <c r="O54" s="297"/>
      <c r="P54" s="297"/>
      <c r="Q54" s="297"/>
      <c r="R54" s="297"/>
      <c r="S54" s="297"/>
      <c r="T54" s="298"/>
    </row>
    <row r="55" spans="1:20" ht="13.5" thickBot="1">
      <c r="A55" s="294"/>
      <c r="B55" s="295"/>
      <c r="C55" s="299"/>
      <c r="D55" s="300"/>
      <c r="E55" s="300"/>
      <c r="F55" s="300"/>
      <c r="G55" s="300"/>
      <c r="H55" s="300"/>
      <c r="I55" s="300"/>
      <c r="J55" s="300"/>
      <c r="K55" s="300"/>
      <c r="L55" s="300"/>
      <c r="M55" s="300"/>
      <c r="N55" s="300"/>
      <c r="O55" s="300"/>
      <c r="P55" s="300"/>
      <c r="Q55" s="300"/>
      <c r="R55" s="300"/>
      <c r="S55" s="300"/>
      <c r="T55" s="301"/>
    </row>
    <row r="56" spans="9:20" ht="24.75" customHeight="1" thickBot="1">
      <c r="I56" s="321" t="s">
        <v>33</v>
      </c>
      <c r="J56" s="321"/>
      <c r="K56" s="321"/>
      <c r="L56" s="321"/>
      <c r="M56" s="322"/>
      <c r="N56" s="84">
        <f>N11+N16+N21+N26+N31+N36+N41+N46+N51</f>
        <v>0</v>
      </c>
      <c r="O56" s="82">
        <f>O11+O16+O21+O26+O31+O36+O41+O46+O51</f>
        <v>0</v>
      </c>
      <c r="P56" s="82">
        <f>P11+P16+P21+P26+P31+P36+P41+P46+P51</f>
        <v>0</v>
      </c>
      <c r="Q56" s="259">
        <f>+R53+R52+R51+R48+R47+R46+R43+R42+R41+R38+R37+R36+R33+R32+R31+R28+R27+R26+R23+R22+R21+R18+R17+R16+R13+R12+R11</f>
        <v>0</v>
      </c>
      <c r="R56" s="316"/>
      <c r="S56" s="259">
        <f>+S51+S46+S41+S36+S31+S26+S21+S16+S11</f>
        <v>0</v>
      </c>
      <c r="T56" s="260"/>
    </row>
    <row r="57" spans="9:20" ht="12.75">
      <c r="I57" s="39"/>
      <c r="J57" s="39"/>
      <c r="K57" s="39"/>
      <c r="L57" s="39"/>
      <c r="M57" s="39"/>
      <c r="N57" s="40"/>
      <c r="O57" s="41"/>
      <c r="P57" s="41"/>
      <c r="Q57" s="41"/>
      <c r="R57" s="41"/>
      <c r="S57" s="41"/>
      <c r="T57" s="41"/>
    </row>
    <row r="62" ht="12.75">
      <c r="W62" s="32"/>
    </row>
    <row r="66" ht="12.75" customHeight="1"/>
    <row r="70" ht="12.75" customHeight="1"/>
    <row r="71" ht="13.5" customHeight="1"/>
  </sheetData>
  <sheetProtection sheet="1" objects="1" scenarios="1" selectLockedCells="1"/>
  <mergeCells count="137">
    <mergeCell ref="A49:B50"/>
    <mergeCell ref="A46:A48"/>
    <mergeCell ref="B46:B48"/>
    <mergeCell ref="C46:D48"/>
    <mergeCell ref="E46:F48"/>
    <mergeCell ref="J46:M48"/>
    <mergeCell ref="A51:A53"/>
    <mergeCell ref="B51:B53"/>
    <mergeCell ref="C51:D53"/>
    <mergeCell ref="E51:F53"/>
    <mergeCell ref="N51:N53"/>
    <mergeCell ref="O51:O53"/>
    <mergeCell ref="J51:M53"/>
    <mergeCell ref="A36:A38"/>
    <mergeCell ref="B36:B38"/>
    <mergeCell ref="N46:N48"/>
    <mergeCell ref="O46:O48"/>
    <mergeCell ref="P46:P48"/>
    <mergeCell ref="S46:T48"/>
    <mergeCell ref="N36:N38"/>
    <mergeCell ref="O36:O38"/>
    <mergeCell ref="P36:P38"/>
    <mergeCell ref="S36:T38"/>
    <mergeCell ref="A41:A43"/>
    <mergeCell ref="B41:B43"/>
    <mergeCell ref="C41:D43"/>
    <mergeCell ref="E41:F43"/>
    <mergeCell ref="N41:N43"/>
    <mergeCell ref="O41:O43"/>
    <mergeCell ref="S21:T23"/>
    <mergeCell ref="G26:I28"/>
    <mergeCell ref="J26:M28"/>
    <mergeCell ref="A29:B30"/>
    <mergeCell ref="A24:B25"/>
    <mergeCell ref="A26:A28"/>
    <mergeCell ref="B26:B28"/>
    <mergeCell ref="C26:D28"/>
    <mergeCell ref="E26:F28"/>
    <mergeCell ref="P26:P28"/>
    <mergeCell ref="S26:T28"/>
    <mergeCell ref="A31:A33"/>
    <mergeCell ref="B31:B33"/>
    <mergeCell ref="C31:D33"/>
    <mergeCell ref="E31:F33"/>
    <mergeCell ref="N31:N33"/>
    <mergeCell ref="O31:O33"/>
    <mergeCell ref="P31:P33"/>
    <mergeCell ref="S31:T33"/>
    <mergeCell ref="S16:T18"/>
    <mergeCell ref="Q1:T1"/>
    <mergeCell ref="Q2:T2"/>
    <mergeCell ref="Q3:T3"/>
    <mergeCell ref="A4:T4"/>
    <mergeCell ref="A1:C1"/>
    <mergeCell ref="S11:T13"/>
    <mergeCell ref="O1:P1"/>
    <mergeCell ref="B16:B18"/>
    <mergeCell ref="P16:P18"/>
    <mergeCell ref="E11:F13"/>
    <mergeCell ref="N11:N13"/>
    <mergeCell ref="O11:O13"/>
    <mergeCell ref="P11:P13"/>
    <mergeCell ref="G16:I18"/>
    <mergeCell ref="J16:M18"/>
    <mergeCell ref="G1:M1"/>
    <mergeCell ref="N16:N18"/>
    <mergeCell ref="O16:O18"/>
    <mergeCell ref="G8:M9"/>
    <mergeCell ref="F6:H6"/>
    <mergeCell ref="I6:N6"/>
    <mergeCell ref="E2:N2"/>
    <mergeCell ref="G11:I13"/>
    <mergeCell ref="C6:E6"/>
    <mergeCell ref="C11:D13"/>
    <mergeCell ref="Q56:R56"/>
    <mergeCell ref="A21:A23"/>
    <mergeCell ref="B21:B23"/>
    <mergeCell ref="C21:D23"/>
    <mergeCell ref="E21:F23"/>
    <mergeCell ref="N21:N23"/>
    <mergeCell ref="O21:O23"/>
    <mergeCell ref="P21:P23"/>
    <mergeCell ref="N26:N28"/>
    <mergeCell ref="O26:O28"/>
    <mergeCell ref="C44:T45"/>
    <mergeCell ref="C49:T50"/>
    <mergeCell ref="C54:T55"/>
    <mergeCell ref="P41:P43"/>
    <mergeCell ref="S41:T43"/>
    <mergeCell ref="P51:P53"/>
    <mergeCell ref="S51:T53"/>
    <mergeCell ref="A54:B55"/>
    <mergeCell ref="G51:I53"/>
    <mergeCell ref="I56:M56"/>
    <mergeCell ref="C19:T20"/>
    <mergeCell ref="C24:T25"/>
    <mergeCell ref="C29:T30"/>
    <mergeCell ref="C34:T35"/>
    <mergeCell ref="C39:T40"/>
    <mergeCell ref="J41:M43"/>
    <mergeCell ref="G46:I48"/>
    <mergeCell ref="A44:B45"/>
    <mergeCell ref="G41:I43"/>
    <mergeCell ref="J31:M33"/>
    <mergeCell ref="G36:I38"/>
    <mergeCell ref="J36:M38"/>
    <mergeCell ref="A39:B40"/>
    <mergeCell ref="A34:B35"/>
    <mergeCell ref="G31:I33"/>
    <mergeCell ref="C36:D38"/>
    <mergeCell ref="E36:F38"/>
    <mergeCell ref="A19:B20"/>
    <mergeCell ref="J21:M23"/>
    <mergeCell ref="G21:I23"/>
    <mergeCell ref="A16:A18"/>
    <mergeCell ref="C16:D18"/>
    <mergeCell ref="E16:F18"/>
    <mergeCell ref="B11:B13"/>
    <mergeCell ref="J10:M10"/>
    <mergeCell ref="C14:T15"/>
    <mergeCell ref="J11:M13"/>
    <mergeCell ref="P8:P10"/>
    <mergeCell ref="Q8:R10"/>
    <mergeCell ref="S8:T10"/>
    <mergeCell ref="C10:D10"/>
    <mergeCell ref="E10:F10"/>
    <mergeCell ref="G10:I10"/>
    <mergeCell ref="S56:T56"/>
    <mergeCell ref="A2:C2"/>
    <mergeCell ref="O2:P2"/>
    <mergeCell ref="N8:N10"/>
    <mergeCell ref="O8:O10"/>
    <mergeCell ref="A8:A10"/>
    <mergeCell ref="B8:B10"/>
    <mergeCell ref="C8:F9"/>
    <mergeCell ref="A14:B15"/>
    <mergeCell ref="A11:A13"/>
  </mergeCells>
  <printOptions/>
  <pageMargins left="0.75" right="0.37" top="0.63" bottom="0.65" header="0.5" footer="0.5"/>
  <pageSetup blackAndWhite="1" fitToHeight="1" fitToWidth="1" horizontalDpi="600" verticalDpi="600" orientation="portrait" scale="90" r:id="rId1"/>
</worksheet>
</file>

<file path=xl/worksheets/sheet5.xml><?xml version="1.0" encoding="utf-8"?>
<worksheet xmlns="http://schemas.openxmlformats.org/spreadsheetml/2006/main" xmlns:r="http://schemas.openxmlformats.org/officeDocument/2006/relationships">
  <sheetPr>
    <pageSetUpPr fitToPage="1"/>
  </sheetPr>
  <dimension ref="A1:AA62"/>
  <sheetViews>
    <sheetView zoomScalePageLayoutView="0" workbookViewId="0" topLeftCell="A1">
      <pane ySplit="10" topLeftCell="A11" activePane="bottomLeft" state="frozen"/>
      <selection pane="topLeft" activeCell="A1" sqref="A1"/>
      <selection pane="bottomLeft" activeCell="A41" sqref="A41:A43"/>
    </sheetView>
  </sheetViews>
  <sheetFormatPr defaultColWidth="4.7109375" defaultRowHeight="12.75"/>
  <cols>
    <col min="1" max="2" width="4.7109375" style="10" customWidth="1"/>
    <col min="3" max="3" width="5.00390625" style="10" customWidth="1"/>
    <col min="4" max="4" width="3.57421875" style="10" customWidth="1"/>
    <col min="5" max="5" width="4.7109375" style="10" customWidth="1"/>
    <col min="6" max="6" width="3.421875" style="10" customWidth="1"/>
    <col min="7" max="8" width="4.7109375" style="10" customWidth="1"/>
    <col min="9" max="9" width="5.8515625" style="10" customWidth="1"/>
    <col min="10" max="12" width="4.7109375" style="10" customWidth="1"/>
    <col min="13" max="13" width="3.57421875" style="10" customWidth="1"/>
    <col min="14" max="14" width="7.140625" style="10" customWidth="1"/>
    <col min="15" max="15" width="7.00390625" style="10" customWidth="1"/>
    <col min="16" max="16" width="9.00390625" style="10" customWidth="1"/>
    <col min="17" max="17" width="4.57421875" style="10" customWidth="1"/>
    <col min="18" max="18" width="7.140625" style="10" customWidth="1"/>
    <col min="19" max="19" width="1.8515625" style="10" customWidth="1"/>
    <col min="20" max="20" width="10.00390625" style="10" customWidth="1"/>
    <col min="21" max="25" width="4.7109375" style="10" customWidth="1"/>
    <col min="26" max="27" width="0" style="10" hidden="1" customWidth="1"/>
    <col min="28" max="16384" width="4.7109375" style="10" customWidth="1"/>
  </cols>
  <sheetData>
    <row r="1" spans="1:27" ht="12.75">
      <c r="A1" s="177" t="s">
        <v>68</v>
      </c>
      <c r="B1" s="177"/>
      <c r="C1" s="177"/>
      <c r="G1" s="178" t="s">
        <v>0</v>
      </c>
      <c r="H1" s="178"/>
      <c r="I1" s="178"/>
      <c r="J1" s="178"/>
      <c r="K1" s="178"/>
      <c r="L1" s="178"/>
      <c r="M1" s="178"/>
      <c r="O1" s="323">
        <f>'Voucher Front Pg'!N1</f>
        <v>531</v>
      </c>
      <c r="P1" s="325"/>
      <c r="Q1" s="323"/>
      <c r="R1" s="324"/>
      <c r="S1" s="324"/>
      <c r="T1" s="325"/>
      <c r="Z1" s="83">
        <f>IF(SUM(N56:T56)&gt;0.001,1,0)</f>
        <v>0</v>
      </c>
      <c r="AA1" s="10">
        <f>1+'Cont #1'!Z1+'Cont #2'!Z1+'Cont #3'!Z1+'Cont #4'!Z1</f>
        <v>1</v>
      </c>
    </row>
    <row r="2" spans="1:20" ht="12.75">
      <c r="A2" s="177" t="s">
        <v>69</v>
      </c>
      <c r="B2" s="177"/>
      <c r="C2" s="177"/>
      <c r="E2" s="314"/>
      <c r="F2" s="315"/>
      <c r="G2" s="315" t="s">
        <v>87</v>
      </c>
      <c r="H2" s="315"/>
      <c r="I2" s="315"/>
      <c r="J2" s="315"/>
      <c r="K2" s="315"/>
      <c r="L2" s="315"/>
      <c r="M2" s="315"/>
      <c r="N2" s="315"/>
      <c r="O2" s="194" t="s">
        <v>1</v>
      </c>
      <c r="P2" s="194"/>
      <c r="Q2" s="194" t="s">
        <v>2</v>
      </c>
      <c r="R2" s="194"/>
      <c r="S2" s="194"/>
      <c r="T2" s="194"/>
    </row>
    <row r="3" spans="3:20" ht="13.5" thickBot="1">
      <c r="C3" s="34"/>
      <c r="O3" s="17"/>
      <c r="P3" s="17"/>
      <c r="Q3" s="329"/>
      <c r="R3" s="329"/>
      <c r="S3" s="329"/>
      <c r="T3" s="329"/>
    </row>
    <row r="4" spans="1:20" ht="13.5" thickBot="1">
      <c r="A4" s="187" t="s">
        <v>90</v>
      </c>
      <c r="B4" s="188"/>
      <c r="C4" s="188"/>
      <c r="D4" s="188"/>
      <c r="E4" s="188"/>
      <c r="F4" s="188"/>
      <c r="G4" s="188"/>
      <c r="H4" s="188"/>
      <c r="I4" s="188"/>
      <c r="J4" s="188"/>
      <c r="K4" s="188"/>
      <c r="L4" s="188"/>
      <c r="M4" s="188"/>
      <c r="N4" s="188"/>
      <c r="O4" s="188"/>
      <c r="P4" s="188"/>
      <c r="Q4" s="188"/>
      <c r="R4" s="188"/>
      <c r="S4" s="188"/>
      <c r="T4" s="189"/>
    </row>
    <row r="5" spans="3:8" ht="5.25" customHeight="1">
      <c r="C5" s="35"/>
      <c r="D5" s="36"/>
      <c r="H5" s="20"/>
    </row>
    <row r="6" spans="1:20" ht="12.75">
      <c r="A6" s="57" t="s">
        <v>70</v>
      </c>
      <c r="B6" s="58"/>
      <c r="C6" s="302">
        <f>'Voucher Front Pg'!A12</f>
        <v>0</v>
      </c>
      <c r="D6" s="303">
        <f>+'Voucher Front Pg'!A12</f>
        <v>0</v>
      </c>
      <c r="E6" s="303"/>
      <c r="F6" s="309" t="s">
        <v>71</v>
      </c>
      <c r="G6" s="309"/>
      <c r="H6" s="309"/>
      <c r="I6" s="313">
        <f>'Voucher Front Pg'!A14</f>
        <v>0</v>
      </c>
      <c r="J6" s="313"/>
      <c r="K6" s="313"/>
      <c r="L6" s="313"/>
      <c r="M6" s="313"/>
      <c r="N6" s="313"/>
      <c r="O6" s="16" t="s">
        <v>51</v>
      </c>
      <c r="P6" s="69">
        <f>'Voucher Front Pg'!S6</f>
        <v>0</v>
      </c>
      <c r="Q6" s="2" t="s">
        <v>72</v>
      </c>
      <c r="R6" s="76">
        <v>5</v>
      </c>
      <c r="S6" s="9" t="s">
        <v>73</v>
      </c>
      <c r="T6" s="76">
        <f>AA1</f>
        <v>1</v>
      </c>
    </row>
    <row r="7" ht="3.75" customHeight="1" thickBot="1"/>
    <row r="8" spans="1:20" ht="12.75" customHeight="1">
      <c r="A8" s="304" t="s">
        <v>16</v>
      </c>
      <c r="B8" s="306" t="s">
        <v>17</v>
      </c>
      <c r="C8" s="276" t="s">
        <v>18</v>
      </c>
      <c r="D8" s="277"/>
      <c r="E8" s="277"/>
      <c r="F8" s="278"/>
      <c r="G8" s="276" t="s">
        <v>19</v>
      </c>
      <c r="H8" s="277"/>
      <c r="I8" s="277"/>
      <c r="J8" s="277"/>
      <c r="K8" s="277"/>
      <c r="L8" s="277"/>
      <c r="M8" s="278"/>
      <c r="N8" s="317" t="s">
        <v>20</v>
      </c>
      <c r="O8" s="317" t="s">
        <v>21</v>
      </c>
      <c r="P8" s="318" t="s">
        <v>22</v>
      </c>
      <c r="Q8" s="319" t="s">
        <v>23</v>
      </c>
      <c r="R8" s="320"/>
      <c r="S8" s="276" t="s">
        <v>24</v>
      </c>
      <c r="T8" s="326"/>
    </row>
    <row r="9" spans="1:20" ht="12.75">
      <c r="A9" s="305"/>
      <c r="B9" s="307"/>
      <c r="C9" s="142"/>
      <c r="D9" s="143"/>
      <c r="E9" s="143"/>
      <c r="F9" s="144"/>
      <c r="G9" s="142"/>
      <c r="H9" s="143"/>
      <c r="I9" s="143"/>
      <c r="J9" s="143"/>
      <c r="K9" s="143"/>
      <c r="L9" s="143"/>
      <c r="M9" s="144"/>
      <c r="N9" s="146"/>
      <c r="O9" s="146"/>
      <c r="P9" s="154"/>
      <c r="Q9" s="158"/>
      <c r="R9" s="159"/>
      <c r="S9" s="151"/>
      <c r="T9" s="327"/>
    </row>
    <row r="10" spans="1:20" ht="12.75">
      <c r="A10" s="305"/>
      <c r="B10" s="307"/>
      <c r="C10" s="127" t="s">
        <v>25</v>
      </c>
      <c r="D10" s="128"/>
      <c r="E10" s="127" t="s">
        <v>26</v>
      </c>
      <c r="F10" s="128"/>
      <c r="G10" s="127" t="s">
        <v>27</v>
      </c>
      <c r="H10" s="129"/>
      <c r="I10" s="128"/>
      <c r="J10" s="127" t="s">
        <v>28</v>
      </c>
      <c r="K10" s="129"/>
      <c r="L10" s="129"/>
      <c r="M10" s="128"/>
      <c r="N10" s="147"/>
      <c r="O10" s="147"/>
      <c r="P10" s="155"/>
      <c r="Q10" s="160"/>
      <c r="R10" s="161"/>
      <c r="S10" s="142"/>
      <c r="T10" s="328"/>
    </row>
    <row r="11" spans="1:20" ht="12.75">
      <c r="A11" s="104"/>
      <c r="B11" s="104"/>
      <c r="C11" s="312"/>
      <c r="D11" s="122"/>
      <c r="E11" s="312"/>
      <c r="F11" s="122"/>
      <c r="G11" s="308"/>
      <c r="H11" s="108"/>
      <c r="I11" s="109"/>
      <c r="J11" s="308"/>
      <c r="K11" s="108"/>
      <c r="L11" s="108"/>
      <c r="M11" s="109"/>
      <c r="N11" s="283"/>
      <c r="O11" s="117"/>
      <c r="P11" s="284"/>
      <c r="Q11" s="4" t="s">
        <v>74</v>
      </c>
      <c r="R11" s="98"/>
      <c r="S11" s="279">
        <f>O11+P11+R11+R12+R13</f>
        <v>0</v>
      </c>
      <c r="T11" s="280"/>
    </row>
    <row r="12" spans="1:20" ht="12.75">
      <c r="A12" s="105"/>
      <c r="B12" s="105"/>
      <c r="C12" s="123"/>
      <c r="D12" s="124"/>
      <c r="E12" s="123"/>
      <c r="F12" s="124"/>
      <c r="G12" s="110"/>
      <c r="H12" s="111"/>
      <c r="I12" s="112"/>
      <c r="J12" s="264"/>
      <c r="K12" s="265"/>
      <c r="L12" s="265"/>
      <c r="M12" s="266"/>
      <c r="N12" s="163"/>
      <c r="O12" s="118"/>
      <c r="P12" s="285"/>
      <c r="Q12" s="3" t="s">
        <v>75</v>
      </c>
      <c r="R12" s="92"/>
      <c r="S12" s="272"/>
      <c r="T12" s="273"/>
    </row>
    <row r="13" spans="1:20" ht="12.75">
      <c r="A13" s="106"/>
      <c r="B13" s="106"/>
      <c r="C13" s="125"/>
      <c r="D13" s="126"/>
      <c r="E13" s="125"/>
      <c r="F13" s="126"/>
      <c r="G13" s="113"/>
      <c r="H13" s="114"/>
      <c r="I13" s="115"/>
      <c r="J13" s="267"/>
      <c r="K13" s="268"/>
      <c r="L13" s="268"/>
      <c r="M13" s="269"/>
      <c r="N13" s="164"/>
      <c r="O13" s="119"/>
      <c r="P13" s="286"/>
      <c r="Q13" s="3" t="s">
        <v>76</v>
      </c>
      <c r="R13" s="92"/>
      <c r="S13" s="274"/>
      <c r="T13" s="275"/>
    </row>
    <row r="14" spans="1:20" ht="12.75" customHeight="1">
      <c r="A14" s="292" t="s">
        <v>29</v>
      </c>
      <c r="B14" s="293"/>
      <c r="C14" s="296"/>
      <c r="D14" s="297"/>
      <c r="E14" s="297"/>
      <c r="F14" s="297"/>
      <c r="G14" s="297"/>
      <c r="H14" s="297"/>
      <c r="I14" s="297"/>
      <c r="J14" s="297"/>
      <c r="K14" s="297"/>
      <c r="L14" s="297"/>
      <c r="M14" s="297"/>
      <c r="N14" s="297"/>
      <c r="O14" s="297"/>
      <c r="P14" s="297"/>
      <c r="Q14" s="297"/>
      <c r="R14" s="297"/>
      <c r="S14" s="297"/>
      <c r="T14" s="298"/>
    </row>
    <row r="15" spans="1:20" ht="13.5" thickBot="1">
      <c r="A15" s="294"/>
      <c r="B15" s="295"/>
      <c r="C15" s="299"/>
      <c r="D15" s="300"/>
      <c r="E15" s="300"/>
      <c r="F15" s="300"/>
      <c r="G15" s="300"/>
      <c r="H15" s="300"/>
      <c r="I15" s="300"/>
      <c r="J15" s="300"/>
      <c r="K15" s="300"/>
      <c r="L15" s="300"/>
      <c r="M15" s="300"/>
      <c r="N15" s="300"/>
      <c r="O15" s="300"/>
      <c r="P15" s="300"/>
      <c r="Q15" s="300"/>
      <c r="R15" s="300"/>
      <c r="S15" s="300"/>
      <c r="T15" s="301"/>
    </row>
    <row r="16" spans="1:20" ht="12.75" customHeight="1">
      <c r="A16" s="104"/>
      <c r="B16" s="104"/>
      <c r="C16" s="312"/>
      <c r="D16" s="122"/>
      <c r="E16" s="312"/>
      <c r="F16" s="122"/>
      <c r="G16" s="308"/>
      <c r="H16" s="108"/>
      <c r="I16" s="109"/>
      <c r="J16" s="311"/>
      <c r="K16" s="262"/>
      <c r="L16" s="262"/>
      <c r="M16" s="263"/>
      <c r="N16" s="283"/>
      <c r="O16" s="117"/>
      <c r="P16" s="284"/>
      <c r="Q16" s="37" t="s">
        <v>74</v>
      </c>
      <c r="R16" s="97"/>
      <c r="S16" s="270">
        <f>O16+P16+R16+R17+R18</f>
        <v>0</v>
      </c>
      <c r="T16" s="271"/>
    </row>
    <row r="17" spans="1:20" ht="12.75">
      <c r="A17" s="105"/>
      <c r="B17" s="105"/>
      <c r="C17" s="123"/>
      <c r="D17" s="124"/>
      <c r="E17" s="123"/>
      <c r="F17" s="124"/>
      <c r="G17" s="110"/>
      <c r="H17" s="111"/>
      <c r="I17" s="112"/>
      <c r="J17" s="264"/>
      <c r="K17" s="265"/>
      <c r="L17" s="265"/>
      <c r="M17" s="266"/>
      <c r="N17" s="163"/>
      <c r="O17" s="118"/>
      <c r="P17" s="285"/>
      <c r="Q17" s="3" t="s">
        <v>75</v>
      </c>
      <c r="R17" s="92"/>
      <c r="S17" s="272"/>
      <c r="T17" s="273"/>
    </row>
    <row r="18" spans="1:20" ht="12.75">
      <c r="A18" s="106"/>
      <c r="B18" s="106"/>
      <c r="C18" s="125"/>
      <c r="D18" s="126"/>
      <c r="E18" s="125"/>
      <c r="F18" s="126"/>
      <c r="G18" s="113"/>
      <c r="H18" s="114"/>
      <c r="I18" s="115"/>
      <c r="J18" s="267"/>
      <c r="K18" s="268"/>
      <c r="L18" s="268"/>
      <c r="M18" s="269"/>
      <c r="N18" s="164"/>
      <c r="O18" s="119"/>
      <c r="P18" s="286"/>
      <c r="Q18" s="3" t="s">
        <v>76</v>
      </c>
      <c r="R18" s="92"/>
      <c r="S18" s="274"/>
      <c r="T18" s="275"/>
    </row>
    <row r="19" spans="1:20" ht="12.75">
      <c r="A19" s="292" t="s">
        <v>29</v>
      </c>
      <c r="B19" s="293"/>
      <c r="C19" s="296"/>
      <c r="D19" s="297"/>
      <c r="E19" s="297"/>
      <c r="F19" s="297"/>
      <c r="G19" s="297"/>
      <c r="H19" s="297"/>
      <c r="I19" s="297"/>
      <c r="J19" s="297"/>
      <c r="K19" s="297"/>
      <c r="L19" s="297"/>
      <c r="M19" s="297"/>
      <c r="N19" s="297"/>
      <c r="O19" s="297"/>
      <c r="P19" s="297"/>
      <c r="Q19" s="297"/>
      <c r="R19" s="297"/>
      <c r="S19" s="297"/>
      <c r="T19" s="298"/>
    </row>
    <row r="20" spans="1:20" ht="13.5" thickBot="1">
      <c r="A20" s="294"/>
      <c r="B20" s="295"/>
      <c r="C20" s="299"/>
      <c r="D20" s="300"/>
      <c r="E20" s="300"/>
      <c r="F20" s="300"/>
      <c r="G20" s="300"/>
      <c r="H20" s="300"/>
      <c r="I20" s="300"/>
      <c r="J20" s="300"/>
      <c r="K20" s="300"/>
      <c r="L20" s="300"/>
      <c r="M20" s="300"/>
      <c r="N20" s="300"/>
      <c r="O20" s="300"/>
      <c r="P20" s="300"/>
      <c r="Q20" s="300"/>
      <c r="R20" s="300"/>
      <c r="S20" s="300"/>
      <c r="T20" s="301"/>
    </row>
    <row r="21" spans="1:20" ht="12.75" customHeight="1">
      <c r="A21" s="104"/>
      <c r="B21" s="104"/>
      <c r="C21" s="312"/>
      <c r="D21" s="122"/>
      <c r="E21" s="312"/>
      <c r="F21" s="122"/>
      <c r="G21" s="308"/>
      <c r="H21" s="108"/>
      <c r="I21" s="109"/>
      <c r="J21" s="311"/>
      <c r="K21" s="262"/>
      <c r="L21" s="262"/>
      <c r="M21" s="263"/>
      <c r="N21" s="283"/>
      <c r="O21" s="117"/>
      <c r="P21" s="284"/>
      <c r="Q21" s="38" t="s">
        <v>74</v>
      </c>
      <c r="R21" s="94"/>
      <c r="S21" s="270">
        <f>O21+P21+R21+R22+R23</f>
        <v>0</v>
      </c>
      <c r="T21" s="271"/>
    </row>
    <row r="22" spans="1:20" ht="12.75">
      <c r="A22" s="105"/>
      <c r="B22" s="105"/>
      <c r="C22" s="123"/>
      <c r="D22" s="124"/>
      <c r="E22" s="123"/>
      <c r="F22" s="124"/>
      <c r="G22" s="110"/>
      <c r="H22" s="111"/>
      <c r="I22" s="112"/>
      <c r="J22" s="264"/>
      <c r="K22" s="265"/>
      <c r="L22" s="265"/>
      <c r="M22" s="266"/>
      <c r="N22" s="163"/>
      <c r="O22" s="118"/>
      <c r="P22" s="285"/>
      <c r="Q22" s="30" t="s">
        <v>75</v>
      </c>
      <c r="R22" s="95"/>
      <c r="S22" s="272"/>
      <c r="T22" s="273"/>
    </row>
    <row r="23" spans="1:20" ht="12.75">
      <c r="A23" s="106"/>
      <c r="B23" s="106"/>
      <c r="C23" s="125"/>
      <c r="D23" s="126"/>
      <c r="E23" s="125"/>
      <c r="F23" s="126"/>
      <c r="G23" s="113"/>
      <c r="H23" s="114"/>
      <c r="I23" s="115"/>
      <c r="J23" s="267"/>
      <c r="K23" s="268"/>
      <c r="L23" s="268"/>
      <c r="M23" s="269"/>
      <c r="N23" s="164"/>
      <c r="O23" s="119"/>
      <c r="P23" s="286"/>
      <c r="Q23" s="30" t="s">
        <v>76</v>
      </c>
      <c r="R23" s="96"/>
      <c r="S23" s="274"/>
      <c r="T23" s="275"/>
    </row>
    <row r="24" spans="1:20" ht="12.75">
      <c r="A24" s="292" t="s">
        <v>29</v>
      </c>
      <c r="B24" s="293"/>
      <c r="C24" s="296"/>
      <c r="D24" s="297"/>
      <c r="E24" s="297"/>
      <c r="F24" s="297"/>
      <c r="G24" s="297"/>
      <c r="H24" s="297"/>
      <c r="I24" s="297"/>
      <c r="J24" s="297"/>
      <c r="K24" s="297"/>
      <c r="L24" s="297"/>
      <c r="M24" s="297"/>
      <c r="N24" s="297"/>
      <c r="O24" s="297"/>
      <c r="P24" s="297"/>
      <c r="Q24" s="297"/>
      <c r="R24" s="297"/>
      <c r="S24" s="297"/>
      <c r="T24" s="298"/>
    </row>
    <row r="25" spans="1:20" ht="13.5" thickBot="1">
      <c r="A25" s="294"/>
      <c r="B25" s="295"/>
      <c r="C25" s="299"/>
      <c r="D25" s="300"/>
      <c r="E25" s="300"/>
      <c r="F25" s="300"/>
      <c r="G25" s="300"/>
      <c r="H25" s="300"/>
      <c r="I25" s="300"/>
      <c r="J25" s="300"/>
      <c r="K25" s="300"/>
      <c r="L25" s="300"/>
      <c r="M25" s="300"/>
      <c r="N25" s="300"/>
      <c r="O25" s="300"/>
      <c r="P25" s="300"/>
      <c r="Q25" s="300"/>
      <c r="R25" s="300"/>
      <c r="S25" s="300"/>
      <c r="T25" s="301"/>
    </row>
    <row r="26" spans="1:20" ht="12.75" customHeight="1">
      <c r="A26" s="104"/>
      <c r="B26" s="104"/>
      <c r="C26" s="312"/>
      <c r="D26" s="122"/>
      <c r="E26" s="312"/>
      <c r="F26" s="122"/>
      <c r="G26" s="308"/>
      <c r="H26" s="108"/>
      <c r="I26" s="109"/>
      <c r="J26" s="311"/>
      <c r="K26" s="262"/>
      <c r="L26" s="262"/>
      <c r="M26" s="263"/>
      <c r="N26" s="283"/>
      <c r="O26" s="117"/>
      <c r="P26" s="284"/>
      <c r="Q26" s="38" t="s">
        <v>74</v>
      </c>
      <c r="R26" s="94"/>
      <c r="S26" s="270">
        <f>O26+P26+R26+R27+R28</f>
        <v>0</v>
      </c>
      <c r="T26" s="287"/>
    </row>
    <row r="27" spans="1:20" ht="12.75">
      <c r="A27" s="105"/>
      <c r="B27" s="105"/>
      <c r="C27" s="123"/>
      <c r="D27" s="124"/>
      <c r="E27" s="123"/>
      <c r="F27" s="124"/>
      <c r="G27" s="110"/>
      <c r="H27" s="111"/>
      <c r="I27" s="112"/>
      <c r="J27" s="264"/>
      <c r="K27" s="265"/>
      <c r="L27" s="265"/>
      <c r="M27" s="266"/>
      <c r="N27" s="163"/>
      <c r="O27" s="118"/>
      <c r="P27" s="285"/>
      <c r="Q27" s="30" t="s">
        <v>75</v>
      </c>
      <c r="R27" s="95"/>
      <c r="S27" s="288"/>
      <c r="T27" s="289"/>
    </row>
    <row r="28" spans="1:20" ht="12.75">
      <c r="A28" s="106"/>
      <c r="B28" s="106"/>
      <c r="C28" s="125"/>
      <c r="D28" s="126"/>
      <c r="E28" s="125"/>
      <c r="F28" s="126"/>
      <c r="G28" s="113"/>
      <c r="H28" s="114"/>
      <c r="I28" s="115"/>
      <c r="J28" s="267"/>
      <c r="K28" s="268"/>
      <c r="L28" s="268"/>
      <c r="M28" s="269"/>
      <c r="N28" s="164"/>
      <c r="O28" s="119"/>
      <c r="P28" s="286"/>
      <c r="Q28" s="30" t="s">
        <v>76</v>
      </c>
      <c r="R28" s="96"/>
      <c r="S28" s="290"/>
      <c r="T28" s="291"/>
    </row>
    <row r="29" spans="1:20" ht="12.75">
      <c r="A29" s="292" t="s">
        <v>29</v>
      </c>
      <c r="B29" s="293"/>
      <c r="C29" s="296"/>
      <c r="D29" s="297"/>
      <c r="E29" s="297"/>
      <c r="F29" s="297"/>
      <c r="G29" s="297"/>
      <c r="H29" s="297"/>
      <c r="I29" s="297"/>
      <c r="J29" s="297"/>
      <c r="K29" s="297"/>
      <c r="L29" s="297"/>
      <c r="M29" s="297"/>
      <c r="N29" s="297"/>
      <c r="O29" s="297"/>
      <c r="P29" s="297"/>
      <c r="Q29" s="297"/>
      <c r="R29" s="297"/>
      <c r="S29" s="297"/>
      <c r="T29" s="298"/>
    </row>
    <row r="30" spans="1:20" ht="13.5" thickBot="1">
      <c r="A30" s="294"/>
      <c r="B30" s="295"/>
      <c r="C30" s="299"/>
      <c r="D30" s="300"/>
      <c r="E30" s="300"/>
      <c r="F30" s="300"/>
      <c r="G30" s="300"/>
      <c r="H30" s="300"/>
      <c r="I30" s="300"/>
      <c r="J30" s="300"/>
      <c r="K30" s="300"/>
      <c r="L30" s="300"/>
      <c r="M30" s="300"/>
      <c r="N30" s="300"/>
      <c r="O30" s="300"/>
      <c r="P30" s="300"/>
      <c r="Q30" s="300"/>
      <c r="R30" s="300"/>
      <c r="S30" s="300"/>
      <c r="T30" s="301"/>
    </row>
    <row r="31" spans="1:20" ht="12.75" customHeight="1">
      <c r="A31" s="104"/>
      <c r="B31" s="104"/>
      <c r="C31" s="312"/>
      <c r="D31" s="122"/>
      <c r="E31" s="312"/>
      <c r="F31" s="122"/>
      <c r="G31" s="308"/>
      <c r="H31" s="108"/>
      <c r="I31" s="109"/>
      <c r="J31" s="311"/>
      <c r="K31" s="262"/>
      <c r="L31" s="262"/>
      <c r="M31" s="263"/>
      <c r="N31" s="283"/>
      <c r="O31" s="117"/>
      <c r="P31" s="284"/>
      <c r="Q31" s="38" t="s">
        <v>74</v>
      </c>
      <c r="R31" s="94"/>
      <c r="S31" s="270">
        <f>O31+P31+R31+R32+R33</f>
        <v>0</v>
      </c>
      <c r="T31" s="287"/>
    </row>
    <row r="32" spans="1:20" ht="12.75">
      <c r="A32" s="105"/>
      <c r="B32" s="105"/>
      <c r="C32" s="123"/>
      <c r="D32" s="124"/>
      <c r="E32" s="123"/>
      <c r="F32" s="124"/>
      <c r="G32" s="110"/>
      <c r="H32" s="111"/>
      <c r="I32" s="112"/>
      <c r="J32" s="264"/>
      <c r="K32" s="265"/>
      <c r="L32" s="265"/>
      <c r="M32" s="266"/>
      <c r="N32" s="163"/>
      <c r="O32" s="118"/>
      <c r="P32" s="285"/>
      <c r="Q32" s="30" t="s">
        <v>75</v>
      </c>
      <c r="R32" s="95"/>
      <c r="S32" s="288"/>
      <c r="T32" s="289"/>
    </row>
    <row r="33" spans="1:20" ht="12.75">
      <c r="A33" s="106"/>
      <c r="B33" s="106"/>
      <c r="C33" s="125"/>
      <c r="D33" s="126"/>
      <c r="E33" s="125"/>
      <c r="F33" s="126"/>
      <c r="G33" s="113"/>
      <c r="H33" s="114"/>
      <c r="I33" s="115"/>
      <c r="J33" s="267"/>
      <c r="K33" s="268"/>
      <c r="L33" s="268"/>
      <c r="M33" s="269"/>
      <c r="N33" s="164"/>
      <c r="O33" s="119"/>
      <c r="P33" s="286"/>
      <c r="Q33" s="30" t="s">
        <v>76</v>
      </c>
      <c r="R33" s="96"/>
      <c r="S33" s="290"/>
      <c r="T33" s="291"/>
    </row>
    <row r="34" spans="1:20" ht="12.75">
      <c r="A34" s="292" t="s">
        <v>29</v>
      </c>
      <c r="B34" s="293"/>
      <c r="C34" s="296"/>
      <c r="D34" s="297"/>
      <c r="E34" s="297"/>
      <c r="F34" s="297"/>
      <c r="G34" s="297"/>
      <c r="H34" s="297"/>
      <c r="I34" s="297"/>
      <c r="J34" s="297"/>
      <c r="K34" s="297"/>
      <c r="L34" s="297"/>
      <c r="M34" s="297"/>
      <c r="N34" s="297"/>
      <c r="O34" s="297"/>
      <c r="P34" s="297"/>
      <c r="Q34" s="297"/>
      <c r="R34" s="297"/>
      <c r="S34" s="297"/>
      <c r="T34" s="298"/>
    </row>
    <row r="35" spans="1:20" ht="13.5" thickBot="1">
      <c r="A35" s="294"/>
      <c r="B35" s="295"/>
      <c r="C35" s="299"/>
      <c r="D35" s="300"/>
      <c r="E35" s="300"/>
      <c r="F35" s="300"/>
      <c r="G35" s="300"/>
      <c r="H35" s="300"/>
      <c r="I35" s="300"/>
      <c r="J35" s="300"/>
      <c r="K35" s="300"/>
      <c r="L35" s="300"/>
      <c r="M35" s="300"/>
      <c r="N35" s="300"/>
      <c r="O35" s="300"/>
      <c r="P35" s="300"/>
      <c r="Q35" s="300"/>
      <c r="R35" s="300"/>
      <c r="S35" s="300"/>
      <c r="T35" s="301"/>
    </row>
    <row r="36" spans="1:20" ht="12.75" customHeight="1">
      <c r="A36" s="104"/>
      <c r="B36" s="104"/>
      <c r="C36" s="312"/>
      <c r="D36" s="122"/>
      <c r="E36" s="312"/>
      <c r="F36" s="122"/>
      <c r="G36" s="308"/>
      <c r="H36" s="108"/>
      <c r="I36" s="109"/>
      <c r="J36" s="311"/>
      <c r="K36" s="262"/>
      <c r="L36" s="262"/>
      <c r="M36" s="263"/>
      <c r="N36" s="283"/>
      <c r="O36" s="117"/>
      <c r="P36" s="284"/>
      <c r="Q36" s="38" t="s">
        <v>74</v>
      </c>
      <c r="R36" s="94"/>
      <c r="S36" s="270">
        <f>O36+P36+R36+R37+R38</f>
        <v>0</v>
      </c>
      <c r="T36" s="287"/>
    </row>
    <row r="37" spans="1:20" ht="12.75">
      <c r="A37" s="105"/>
      <c r="B37" s="105"/>
      <c r="C37" s="123"/>
      <c r="D37" s="124"/>
      <c r="E37" s="123"/>
      <c r="F37" s="124"/>
      <c r="G37" s="110"/>
      <c r="H37" s="111"/>
      <c r="I37" s="112"/>
      <c r="J37" s="264"/>
      <c r="K37" s="265"/>
      <c r="L37" s="265"/>
      <c r="M37" s="266"/>
      <c r="N37" s="163"/>
      <c r="O37" s="118"/>
      <c r="P37" s="285"/>
      <c r="Q37" s="30" t="s">
        <v>75</v>
      </c>
      <c r="R37" s="95"/>
      <c r="S37" s="288"/>
      <c r="T37" s="289"/>
    </row>
    <row r="38" spans="1:20" ht="12.75">
      <c r="A38" s="106"/>
      <c r="B38" s="106"/>
      <c r="C38" s="125"/>
      <c r="D38" s="126"/>
      <c r="E38" s="125"/>
      <c r="F38" s="126"/>
      <c r="G38" s="113"/>
      <c r="H38" s="114"/>
      <c r="I38" s="115"/>
      <c r="J38" s="267"/>
      <c r="K38" s="268"/>
      <c r="L38" s="268"/>
      <c r="M38" s="269"/>
      <c r="N38" s="164"/>
      <c r="O38" s="119"/>
      <c r="P38" s="286"/>
      <c r="Q38" s="30" t="s">
        <v>76</v>
      </c>
      <c r="R38" s="96"/>
      <c r="S38" s="290"/>
      <c r="T38" s="291"/>
    </row>
    <row r="39" spans="1:20" ht="12.75">
      <c r="A39" s="292" t="s">
        <v>29</v>
      </c>
      <c r="B39" s="293"/>
      <c r="C39" s="296"/>
      <c r="D39" s="297"/>
      <c r="E39" s="297"/>
      <c r="F39" s="297"/>
      <c r="G39" s="297"/>
      <c r="H39" s="297"/>
      <c r="I39" s="297"/>
      <c r="J39" s="297"/>
      <c r="K39" s="297"/>
      <c r="L39" s="297"/>
      <c r="M39" s="297"/>
      <c r="N39" s="297"/>
      <c r="O39" s="297"/>
      <c r="P39" s="297"/>
      <c r="Q39" s="297"/>
      <c r="R39" s="297"/>
      <c r="S39" s="297"/>
      <c r="T39" s="298"/>
    </row>
    <row r="40" spans="1:20" ht="13.5" thickBot="1">
      <c r="A40" s="294"/>
      <c r="B40" s="295"/>
      <c r="C40" s="299"/>
      <c r="D40" s="300"/>
      <c r="E40" s="300"/>
      <c r="F40" s="300"/>
      <c r="G40" s="300"/>
      <c r="H40" s="300"/>
      <c r="I40" s="300"/>
      <c r="J40" s="300"/>
      <c r="K40" s="300"/>
      <c r="L40" s="300"/>
      <c r="M40" s="300"/>
      <c r="N40" s="300"/>
      <c r="O40" s="300"/>
      <c r="P40" s="300"/>
      <c r="Q40" s="300"/>
      <c r="R40" s="300"/>
      <c r="S40" s="300"/>
      <c r="T40" s="301"/>
    </row>
    <row r="41" spans="1:20" ht="12.75">
      <c r="A41" s="104"/>
      <c r="B41" s="104"/>
      <c r="C41" s="312"/>
      <c r="D41" s="122"/>
      <c r="E41" s="312"/>
      <c r="F41" s="122"/>
      <c r="G41" s="308"/>
      <c r="H41" s="108"/>
      <c r="I41" s="109"/>
      <c r="J41" s="311"/>
      <c r="K41" s="262"/>
      <c r="L41" s="262"/>
      <c r="M41" s="263"/>
      <c r="N41" s="283"/>
      <c r="O41" s="117"/>
      <c r="P41" s="284"/>
      <c r="Q41" s="38" t="s">
        <v>74</v>
      </c>
      <c r="R41" s="94"/>
      <c r="S41" s="270">
        <f>O41+P41+R41+R42+R43</f>
        <v>0</v>
      </c>
      <c r="T41" s="287"/>
    </row>
    <row r="42" spans="1:20" ht="12.75">
      <c r="A42" s="105"/>
      <c r="B42" s="105"/>
      <c r="C42" s="123"/>
      <c r="D42" s="124"/>
      <c r="E42" s="123"/>
      <c r="F42" s="124"/>
      <c r="G42" s="110"/>
      <c r="H42" s="111"/>
      <c r="I42" s="112"/>
      <c r="J42" s="264"/>
      <c r="K42" s="265"/>
      <c r="L42" s="265"/>
      <c r="M42" s="266"/>
      <c r="N42" s="163"/>
      <c r="O42" s="118"/>
      <c r="P42" s="285"/>
      <c r="Q42" s="30" t="s">
        <v>75</v>
      </c>
      <c r="R42" s="95"/>
      <c r="S42" s="288"/>
      <c r="T42" s="289"/>
    </row>
    <row r="43" spans="1:20" ht="12.75">
      <c r="A43" s="106"/>
      <c r="B43" s="106"/>
      <c r="C43" s="125"/>
      <c r="D43" s="126"/>
      <c r="E43" s="125"/>
      <c r="F43" s="126"/>
      <c r="G43" s="113"/>
      <c r="H43" s="114"/>
      <c r="I43" s="115"/>
      <c r="J43" s="267"/>
      <c r="K43" s="268"/>
      <c r="L43" s="268"/>
      <c r="M43" s="269"/>
      <c r="N43" s="164"/>
      <c r="O43" s="119"/>
      <c r="P43" s="286"/>
      <c r="Q43" s="30" t="s">
        <v>76</v>
      </c>
      <c r="R43" s="96"/>
      <c r="S43" s="290"/>
      <c r="T43" s="291"/>
    </row>
    <row r="44" spans="1:20" ht="12.75">
      <c r="A44" s="292" t="s">
        <v>29</v>
      </c>
      <c r="B44" s="293"/>
      <c r="C44" s="296"/>
      <c r="D44" s="297"/>
      <c r="E44" s="297"/>
      <c r="F44" s="297"/>
      <c r="G44" s="297"/>
      <c r="H44" s="297"/>
      <c r="I44" s="297"/>
      <c r="J44" s="297"/>
      <c r="K44" s="297"/>
      <c r="L44" s="297"/>
      <c r="M44" s="297"/>
      <c r="N44" s="297"/>
      <c r="O44" s="297"/>
      <c r="P44" s="297"/>
      <c r="Q44" s="297"/>
      <c r="R44" s="297"/>
      <c r="S44" s="297"/>
      <c r="T44" s="298"/>
    </row>
    <row r="45" spans="1:20" ht="13.5" thickBot="1">
      <c r="A45" s="294"/>
      <c r="B45" s="295"/>
      <c r="C45" s="299"/>
      <c r="D45" s="300"/>
      <c r="E45" s="300"/>
      <c r="F45" s="300"/>
      <c r="G45" s="300"/>
      <c r="H45" s="300"/>
      <c r="I45" s="300"/>
      <c r="J45" s="300"/>
      <c r="K45" s="300"/>
      <c r="L45" s="300"/>
      <c r="M45" s="300"/>
      <c r="N45" s="300"/>
      <c r="O45" s="300"/>
      <c r="P45" s="300"/>
      <c r="Q45" s="300"/>
      <c r="R45" s="300"/>
      <c r="S45" s="300"/>
      <c r="T45" s="301"/>
    </row>
    <row r="46" spans="1:20" ht="12.75">
      <c r="A46" s="104"/>
      <c r="B46" s="104"/>
      <c r="C46" s="312"/>
      <c r="D46" s="122"/>
      <c r="E46" s="312"/>
      <c r="F46" s="122"/>
      <c r="G46" s="308"/>
      <c r="H46" s="108"/>
      <c r="I46" s="109"/>
      <c r="J46" s="311"/>
      <c r="K46" s="262"/>
      <c r="L46" s="262"/>
      <c r="M46" s="263"/>
      <c r="N46" s="283"/>
      <c r="O46" s="117"/>
      <c r="P46" s="284"/>
      <c r="Q46" s="38" t="s">
        <v>74</v>
      </c>
      <c r="R46" s="94"/>
      <c r="S46" s="270">
        <f>O46+P46+R46+R47+R48</f>
        <v>0</v>
      </c>
      <c r="T46" s="287"/>
    </row>
    <row r="47" spans="1:20" ht="12.75">
      <c r="A47" s="105"/>
      <c r="B47" s="105"/>
      <c r="C47" s="123"/>
      <c r="D47" s="124"/>
      <c r="E47" s="123"/>
      <c r="F47" s="124"/>
      <c r="G47" s="110"/>
      <c r="H47" s="111"/>
      <c r="I47" s="112"/>
      <c r="J47" s="264"/>
      <c r="K47" s="265"/>
      <c r="L47" s="265"/>
      <c r="M47" s="266"/>
      <c r="N47" s="163"/>
      <c r="O47" s="118"/>
      <c r="P47" s="285"/>
      <c r="Q47" s="30" t="s">
        <v>75</v>
      </c>
      <c r="R47" s="95"/>
      <c r="S47" s="288"/>
      <c r="T47" s="289"/>
    </row>
    <row r="48" spans="1:20" ht="12.75">
      <c r="A48" s="106"/>
      <c r="B48" s="106"/>
      <c r="C48" s="125"/>
      <c r="D48" s="126"/>
      <c r="E48" s="125"/>
      <c r="F48" s="126"/>
      <c r="G48" s="113"/>
      <c r="H48" s="114"/>
      <c r="I48" s="115"/>
      <c r="J48" s="267"/>
      <c r="K48" s="268"/>
      <c r="L48" s="268"/>
      <c r="M48" s="269"/>
      <c r="N48" s="164"/>
      <c r="O48" s="119"/>
      <c r="P48" s="286"/>
      <c r="Q48" s="30" t="s">
        <v>76</v>
      </c>
      <c r="R48" s="96"/>
      <c r="S48" s="290"/>
      <c r="T48" s="291"/>
    </row>
    <row r="49" spans="1:20" ht="12.75">
      <c r="A49" s="292" t="s">
        <v>29</v>
      </c>
      <c r="B49" s="293"/>
      <c r="C49" s="296"/>
      <c r="D49" s="297"/>
      <c r="E49" s="297"/>
      <c r="F49" s="297"/>
      <c r="G49" s="297"/>
      <c r="H49" s="297"/>
      <c r="I49" s="297"/>
      <c r="J49" s="297"/>
      <c r="K49" s="297"/>
      <c r="L49" s="297"/>
      <c r="M49" s="297"/>
      <c r="N49" s="297"/>
      <c r="O49" s="297"/>
      <c r="P49" s="297"/>
      <c r="Q49" s="297"/>
      <c r="R49" s="297"/>
      <c r="S49" s="297"/>
      <c r="T49" s="298"/>
    </row>
    <row r="50" spans="1:20" ht="13.5" thickBot="1">
      <c r="A50" s="294"/>
      <c r="B50" s="295"/>
      <c r="C50" s="299"/>
      <c r="D50" s="300"/>
      <c r="E50" s="300"/>
      <c r="F50" s="300"/>
      <c r="G50" s="300"/>
      <c r="H50" s="300"/>
      <c r="I50" s="300"/>
      <c r="J50" s="300"/>
      <c r="K50" s="300"/>
      <c r="L50" s="300"/>
      <c r="M50" s="300"/>
      <c r="N50" s="300"/>
      <c r="O50" s="300"/>
      <c r="P50" s="300"/>
      <c r="Q50" s="300"/>
      <c r="R50" s="300"/>
      <c r="S50" s="300"/>
      <c r="T50" s="301"/>
    </row>
    <row r="51" spans="1:20" ht="12.75">
      <c r="A51" s="104"/>
      <c r="B51" s="104"/>
      <c r="C51" s="312"/>
      <c r="D51" s="122"/>
      <c r="E51" s="312"/>
      <c r="F51" s="122"/>
      <c r="G51" s="308"/>
      <c r="H51" s="108"/>
      <c r="I51" s="109"/>
      <c r="J51" s="311"/>
      <c r="K51" s="262"/>
      <c r="L51" s="262"/>
      <c r="M51" s="263"/>
      <c r="N51" s="283"/>
      <c r="O51" s="117"/>
      <c r="P51" s="284"/>
      <c r="Q51" s="38" t="s">
        <v>74</v>
      </c>
      <c r="R51" s="94"/>
      <c r="S51" s="270">
        <f>O51+P51+R51+R52+R53</f>
        <v>0</v>
      </c>
      <c r="T51" s="287"/>
    </row>
    <row r="52" spans="1:20" ht="12.75">
      <c r="A52" s="105"/>
      <c r="B52" s="105"/>
      <c r="C52" s="123"/>
      <c r="D52" s="124"/>
      <c r="E52" s="123"/>
      <c r="F52" s="124"/>
      <c r="G52" s="110"/>
      <c r="H52" s="111"/>
      <c r="I52" s="112"/>
      <c r="J52" s="264"/>
      <c r="K52" s="265"/>
      <c r="L52" s="265"/>
      <c r="M52" s="266"/>
      <c r="N52" s="163"/>
      <c r="O52" s="118"/>
      <c r="P52" s="285"/>
      <c r="Q52" s="30" t="s">
        <v>75</v>
      </c>
      <c r="R52" s="95"/>
      <c r="S52" s="288"/>
      <c r="T52" s="289"/>
    </row>
    <row r="53" spans="1:20" ht="12.75">
      <c r="A53" s="106"/>
      <c r="B53" s="106"/>
      <c r="C53" s="125"/>
      <c r="D53" s="126"/>
      <c r="E53" s="125"/>
      <c r="F53" s="126"/>
      <c r="G53" s="113"/>
      <c r="H53" s="114"/>
      <c r="I53" s="115"/>
      <c r="J53" s="267"/>
      <c r="K53" s="268"/>
      <c r="L53" s="268"/>
      <c r="M53" s="269"/>
      <c r="N53" s="164"/>
      <c r="O53" s="119"/>
      <c r="P53" s="286"/>
      <c r="Q53" s="30" t="s">
        <v>76</v>
      </c>
      <c r="R53" s="96"/>
      <c r="S53" s="290"/>
      <c r="T53" s="291"/>
    </row>
    <row r="54" spans="1:20" ht="12.75">
      <c r="A54" s="292" t="s">
        <v>29</v>
      </c>
      <c r="B54" s="293"/>
      <c r="C54" s="296"/>
      <c r="D54" s="297"/>
      <c r="E54" s="297"/>
      <c r="F54" s="297"/>
      <c r="G54" s="297"/>
      <c r="H54" s="297"/>
      <c r="I54" s="297"/>
      <c r="J54" s="297"/>
      <c r="K54" s="297"/>
      <c r="L54" s="297"/>
      <c r="M54" s="297"/>
      <c r="N54" s="297"/>
      <c r="O54" s="297"/>
      <c r="P54" s="297"/>
      <c r="Q54" s="297"/>
      <c r="R54" s="297"/>
      <c r="S54" s="297"/>
      <c r="T54" s="298"/>
    </row>
    <row r="55" spans="1:20" ht="13.5" thickBot="1">
      <c r="A55" s="294"/>
      <c r="B55" s="295"/>
      <c r="C55" s="299"/>
      <c r="D55" s="300"/>
      <c r="E55" s="300"/>
      <c r="F55" s="300"/>
      <c r="G55" s="300"/>
      <c r="H55" s="300"/>
      <c r="I55" s="300"/>
      <c r="J55" s="300"/>
      <c r="K55" s="300"/>
      <c r="L55" s="300"/>
      <c r="M55" s="300"/>
      <c r="N55" s="300"/>
      <c r="O55" s="300"/>
      <c r="P55" s="300"/>
      <c r="Q55" s="300"/>
      <c r="R55" s="300"/>
      <c r="S55" s="300"/>
      <c r="T55" s="301"/>
    </row>
    <row r="56" spans="9:20" ht="24.75" customHeight="1" thickBot="1">
      <c r="I56" s="321" t="s">
        <v>33</v>
      </c>
      <c r="J56" s="321"/>
      <c r="K56" s="321"/>
      <c r="L56" s="321"/>
      <c r="M56" s="322"/>
      <c r="N56" s="84">
        <f>N11+N16+N21+N26+N31+N36+N41+N46+N51</f>
        <v>0</v>
      </c>
      <c r="O56" s="82">
        <f>O11+O16+O21+O26+O31+O36+O41+O46+O51</f>
        <v>0</v>
      </c>
      <c r="P56" s="82">
        <f>P11+P16+P21+P26+P31+P36+P41+P46+P51</f>
        <v>0</v>
      </c>
      <c r="Q56" s="259">
        <f>+R53+R52+R51+R48+R47+R46+R43+R42+R41+R38+R37+R36+R33+R32+R31+R28+R27+R26+R23+R22+R21+R18+R17+R16+R13+R12+R11</f>
        <v>0</v>
      </c>
      <c r="R56" s="316"/>
      <c r="S56" s="259">
        <f>+S51+S46+S41+S36+S31+S26+S21+S16+S11</f>
        <v>0</v>
      </c>
      <c r="T56" s="260"/>
    </row>
    <row r="57" spans="9:20" ht="12.75">
      <c r="I57" s="39"/>
      <c r="J57" s="39"/>
      <c r="K57" s="39"/>
      <c r="L57" s="39"/>
      <c r="M57" s="39"/>
      <c r="N57" s="40"/>
      <c r="O57" s="41"/>
      <c r="P57" s="41"/>
      <c r="Q57" s="41"/>
      <c r="R57" s="41"/>
      <c r="S57" s="41"/>
      <c r="T57" s="41"/>
    </row>
    <row r="62" ht="12.75">
      <c r="W62" s="32"/>
    </row>
    <row r="66" ht="12.75" customHeight="1"/>
    <row r="70" ht="12.75" customHeight="1"/>
    <row r="71" ht="13.5" customHeight="1"/>
  </sheetData>
  <sheetProtection sheet="1" objects="1" scenarios="1" selectLockedCells="1"/>
  <mergeCells count="137">
    <mergeCell ref="S41:T43"/>
    <mergeCell ref="N21:N23"/>
    <mergeCell ref="O21:O23"/>
    <mergeCell ref="G51:I53"/>
    <mergeCell ref="G41:I43"/>
    <mergeCell ref="O51:O53"/>
    <mergeCell ref="P51:P53"/>
    <mergeCell ref="N41:N43"/>
    <mergeCell ref="O41:O43"/>
    <mergeCell ref="P41:P43"/>
    <mergeCell ref="O16:O18"/>
    <mergeCell ref="P16:P18"/>
    <mergeCell ref="S16:T18"/>
    <mergeCell ref="P21:P23"/>
    <mergeCell ref="S21:T23"/>
    <mergeCell ref="O11:O13"/>
    <mergeCell ref="C36:D38"/>
    <mergeCell ref="E36:F38"/>
    <mergeCell ref="N36:N38"/>
    <mergeCell ref="N46:N48"/>
    <mergeCell ref="O46:O48"/>
    <mergeCell ref="N51:N53"/>
    <mergeCell ref="E51:F53"/>
    <mergeCell ref="J36:M38"/>
    <mergeCell ref="A49:B50"/>
    <mergeCell ref="A44:B45"/>
    <mergeCell ref="C44:T45"/>
    <mergeCell ref="C46:D48"/>
    <mergeCell ref="E46:F48"/>
    <mergeCell ref="S51:T53"/>
    <mergeCell ref="A46:A48"/>
    <mergeCell ref="B46:B48"/>
    <mergeCell ref="C26:D28"/>
    <mergeCell ref="A51:A53"/>
    <mergeCell ref="B51:B53"/>
    <mergeCell ref="C11:D13"/>
    <mergeCell ref="E11:F13"/>
    <mergeCell ref="C16:D18"/>
    <mergeCell ref="E16:F18"/>
    <mergeCell ref="C21:D23"/>
    <mergeCell ref="E21:F23"/>
    <mergeCell ref="C51:D53"/>
    <mergeCell ref="B16:B18"/>
    <mergeCell ref="A21:A23"/>
    <mergeCell ref="B21:B23"/>
    <mergeCell ref="A26:A28"/>
    <mergeCell ref="A54:B55"/>
    <mergeCell ref="O1:P1"/>
    <mergeCell ref="P8:P10"/>
    <mergeCell ref="G21:I23"/>
    <mergeCell ref="N16:N18"/>
    <mergeCell ref="N26:N28"/>
    <mergeCell ref="Q8:R10"/>
    <mergeCell ref="S8:T10"/>
    <mergeCell ref="C14:T15"/>
    <mergeCell ref="J11:M13"/>
    <mergeCell ref="C10:D10"/>
    <mergeCell ref="E10:F10"/>
    <mergeCell ref="G10:I10"/>
    <mergeCell ref="P11:P13"/>
    <mergeCell ref="S11:T13"/>
    <mergeCell ref="C8:F9"/>
    <mergeCell ref="Q1:T1"/>
    <mergeCell ref="Q2:T2"/>
    <mergeCell ref="Q3:T3"/>
    <mergeCell ref="A4:T4"/>
    <mergeCell ref="A1:C1"/>
    <mergeCell ref="G1:M1"/>
    <mergeCell ref="E2:N2"/>
    <mergeCell ref="O26:O28"/>
    <mergeCell ref="G26:I28"/>
    <mergeCell ref="J26:M28"/>
    <mergeCell ref="P26:P28"/>
    <mergeCell ref="S26:T28"/>
    <mergeCell ref="C54:T55"/>
    <mergeCell ref="S46:T48"/>
    <mergeCell ref="S31:T33"/>
    <mergeCell ref="S36:T38"/>
    <mergeCell ref="G36:I38"/>
    <mergeCell ref="Q56:R56"/>
    <mergeCell ref="C41:D43"/>
    <mergeCell ref="E41:F43"/>
    <mergeCell ref="N31:N33"/>
    <mergeCell ref="O31:O33"/>
    <mergeCell ref="P46:P48"/>
    <mergeCell ref="C31:D33"/>
    <mergeCell ref="E31:F33"/>
    <mergeCell ref="O36:O38"/>
    <mergeCell ref="P36:P38"/>
    <mergeCell ref="A39:B40"/>
    <mergeCell ref="I56:M56"/>
    <mergeCell ref="C19:T20"/>
    <mergeCell ref="C24:T25"/>
    <mergeCell ref="C29:T30"/>
    <mergeCell ref="C34:T35"/>
    <mergeCell ref="C39:T40"/>
    <mergeCell ref="J41:M43"/>
    <mergeCell ref="G46:I48"/>
    <mergeCell ref="J46:M48"/>
    <mergeCell ref="A34:B35"/>
    <mergeCell ref="G31:I33"/>
    <mergeCell ref="C49:T50"/>
    <mergeCell ref="A31:A33"/>
    <mergeCell ref="B31:B33"/>
    <mergeCell ref="A36:A38"/>
    <mergeCell ref="B36:B38"/>
    <mergeCell ref="A41:A43"/>
    <mergeCell ref="B41:B43"/>
    <mergeCell ref="P31:P33"/>
    <mergeCell ref="A24:B25"/>
    <mergeCell ref="G16:I18"/>
    <mergeCell ref="J16:M18"/>
    <mergeCell ref="A19:B20"/>
    <mergeCell ref="J21:M23"/>
    <mergeCell ref="J31:M33"/>
    <mergeCell ref="B26:B28"/>
    <mergeCell ref="A29:B30"/>
    <mergeCell ref="E26:F28"/>
    <mergeCell ref="A16:A18"/>
    <mergeCell ref="I6:N6"/>
    <mergeCell ref="A14:B15"/>
    <mergeCell ref="G11:I13"/>
    <mergeCell ref="A11:A13"/>
    <mergeCell ref="B11:B13"/>
    <mergeCell ref="N11:N13"/>
    <mergeCell ref="J10:M10"/>
    <mergeCell ref="C6:E6"/>
    <mergeCell ref="S56:T56"/>
    <mergeCell ref="J51:M53"/>
    <mergeCell ref="A2:C2"/>
    <mergeCell ref="O2:P2"/>
    <mergeCell ref="N8:N10"/>
    <mergeCell ref="O8:O10"/>
    <mergeCell ref="A8:A10"/>
    <mergeCell ref="B8:B10"/>
    <mergeCell ref="G8:M9"/>
    <mergeCell ref="F6:H6"/>
  </mergeCells>
  <printOptions/>
  <pageMargins left="0.75" right="0.45" top="0.58" bottom="0.6" header="0.5" footer="0.5"/>
  <pageSetup blackAndWhite="1" fitToHeight="1" fitToWidth="1" horizontalDpi="600" verticalDpi="600" orientation="portrait" scale="89" r:id="rId1"/>
</worksheet>
</file>

<file path=xl/worksheets/sheet6.xml><?xml version="1.0" encoding="utf-8"?>
<worksheet xmlns="http://schemas.openxmlformats.org/spreadsheetml/2006/main" xmlns:r="http://schemas.openxmlformats.org/officeDocument/2006/relationships">
  <sheetPr>
    <pageSetUpPr fitToPage="1"/>
  </sheetPr>
  <dimension ref="A1:K37"/>
  <sheetViews>
    <sheetView zoomScalePageLayoutView="0" workbookViewId="0" topLeftCell="A1">
      <pane ySplit="10" topLeftCell="A11" activePane="bottomLeft" state="frozen"/>
      <selection pane="topLeft" activeCell="A1" sqref="A1"/>
      <selection pane="bottomLeft" activeCell="K11" sqref="K11"/>
    </sheetView>
  </sheetViews>
  <sheetFormatPr defaultColWidth="9.140625" defaultRowHeight="12.75"/>
  <cols>
    <col min="1" max="2" width="5.7109375" style="10" customWidth="1"/>
    <col min="3" max="3" width="14.7109375" style="10" customWidth="1"/>
    <col min="4" max="4" width="13.7109375" style="10" customWidth="1"/>
    <col min="5" max="5" width="11.140625" style="10" customWidth="1"/>
    <col min="6" max="6" width="6.28125" style="10" customWidth="1"/>
    <col min="7" max="7" width="9.140625" style="10" customWidth="1"/>
    <col min="8" max="8" width="11.00390625" style="10" customWidth="1"/>
    <col min="9" max="9" width="6.421875" style="10" customWidth="1"/>
    <col min="10" max="10" width="5.8515625" style="10" customWidth="1"/>
    <col min="11" max="11" width="11.140625" style="10" customWidth="1"/>
    <col min="12" max="16384" width="9.140625" style="10" customWidth="1"/>
  </cols>
  <sheetData>
    <row r="1" spans="1:10" ht="12.75">
      <c r="A1" s="2" t="s">
        <v>49</v>
      </c>
      <c r="B1" s="2"/>
      <c r="C1" s="2"/>
      <c r="G1" s="43"/>
      <c r="H1" s="43"/>
      <c r="I1" s="11"/>
      <c r="J1" s="43"/>
    </row>
    <row r="2" spans="1:11" ht="12.75">
      <c r="A2" s="2" t="s">
        <v>50</v>
      </c>
      <c r="B2" s="2"/>
      <c r="D2" s="44" t="s">
        <v>51</v>
      </c>
      <c r="E2" s="68">
        <f>'Voucher Front Pg'!S6</f>
        <v>0</v>
      </c>
      <c r="G2" s="347">
        <f>'Voucher Front Pg'!N1</f>
        <v>531</v>
      </c>
      <c r="H2" s="348"/>
      <c r="I2" s="11"/>
      <c r="J2" s="347"/>
      <c r="K2" s="348"/>
    </row>
    <row r="3" spans="6:11" ht="12.75">
      <c r="F3" s="34"/>
      <c r="G3" s="341" t="s">
        <v>1</v>
      </c>
      <c r="H3" s="341"/>
      <c r="J3" s="349" t="s">
        <v>2</v>
      </c>
      <c r="K3" s="349"/>
    </row>
    <row r="4" spans="4:11" ht="15.75" customHeight="1">
      <c r="D4" s="35"/>
      <c r="E4" s="36"/>
      <c r="G4" s="11"/>
      <c r="H4" s="11"/>
      <c r="I4" s="45"/>
      <c r="J4" s="341"/>
      <c r="K4" s="341"/>
    </row>
    <row r="5" spans="1:11" ht="15.75">
      <c r="A5" s="10" t="s">
        <v>12</v>
      </c>
      <c r="C5" s="79">
        <f>+'Voucher Front Pg'!A12</f>
        <v>0</v>
      </c>
      <c r="D5" s="35" t="s">
        <v>71</v>
      </c>
      <c r="E5" s="342">
        <f>+'Voucher Front Pg'!A14</f>
        <v>0</v>
      </c>
      <c r="F5" s="343"/>
      <c r="G5" s="343"/>
      <c r="H5" s="343"/>
      <c r="I5" s="343"/>
      <c r="J5" s="343"/>
      <c r="K5" s="343"/>
    </row>
    <row r="6" ht="13.5" thickBot="1"/>
    <row r="7" spans="1:11" ht="12.75">
      <c r="A7" s="344" t="s">
        <v>52</v>
      </c>
      <c r="B7" s="345"/>
      <c r="C7" s="345"/>
      <c r="D7" s="345"/>
      <c r="E7" s="345"/>
      <c r="F7" s="345"/>
      <c r="G7" s="345"/>
      <c r="H7" s="345"/>
      <c r="I7" s="345"/>
      <c r="J7" s="345"/>
      <c r="K7" s="346"/>
    </row>
    <row r="8" spans="1:11" ht="13.5" thickBot="1">
      <c r="A8" s="350" t="s">
        <v>53</v>
      </c>
      <c r="B8" s="351"/>
      <c r="C8" s="351"/>
      <c r="D8" s="351"/>
      <c r="E8" s="351"/>
      <c r="F8" s="351"/>
      <c r="G8" s="351"/>
      <c r="H8" s="351"/>
      <c r="I8" s="351"/>
      <c r="J8" s="351"/>
      <c r="K8" s="352"/>
    </row>
    <row r="9" spans="1:11" ht="15" customHeight="1">
      <c r="A9" s="367" t="s">
        <v>6</v>
      </c>
      <c r="B9" s="359"/>
      <c r="C9" s="72" t="s">
        <v>54</v>
      </c>
      <c r="D9" s="353" t="s">
        <v>55</v>
      </c>
      <c r="E9" s="354"/>
      <c r="F9" s="354"/>
      <c r="G9" s="354"/>
      <c r="H9" s="354"/>
      <c r="I9" s="354"/>
      <c r="J9" s="355"/>
      <c r="K9" s="359" t="s">
        <v>56</v>
      </c>
    </row>
    <row r="10" spans="1:11" ht="25.5" customHeight="1" thickBot="1">
      <c r="A10" s="80" t="s">
        <v>16</v>
      </c>
      <c r="B10" s="81" t="s">
        <v>17</v>
      </c>
      <c r="C10" s="78" t="s">
        <v>57</v>
      </c>
      <c r="D10" s="356"/>
      <c r="E10" s="357"/>
      <c r="F10" s="357"/>
      <c r="G10" s="357"/>
      <c r="H10" s="357"/>
      <c r="I10" s="357"/>
      <c r="J10" s="358"/>
      <c r="K10" s="360"/>
    </row>
    <row r="11" spans="1:11" ht="21.75" customHeight="1">
      <c r="A11" s="101"/>
      <c r="B11" s="101"/>
      <c r="C11" s="102"/>
      <c r="D11" s="364"/>
      <c r="E11" s="365"/>
      <c r="F11" s="365"/>
      <c r="G11" s="365"/>
      <c r="H11" s="365"/>
      <c r="I11" s="365"/>
      <c r="J11" s="366"/>
      <c r="K11" s="103"/>
    </row>
    <row r="12" spans="1:11" ht="21.75" customHeight="1">
      <c r="A12" s="101"/>
      <c r="B12" s="101"/>
      <c r="C12" s="102"/>
      <c r="D12" s="361"/>
      <c r="E12" s="362"/>
      <c r="F12" s="362"/>
      <c r="G12" s="362"/>
      <c r="H12" s="362"/>
      <c r="I12" s="362"/>
      <c r="J12" s="363"/>
      <c r="K12" s="103"/>
    </row>
    <row r="13" spans="1:11" ht="21.75" customHeight="1">
      <c r="A13" s="101"/>
      <c r="B13" s="101"/>
      <c r="C13" s="102"/>
      <c r="D13" s="361"/>
      <c r="E13" s="362"/>
      <c r="F13" s="362"/>
      <c r="G13" s="362"/>
      <c r="H13" s="362"/>
      <c r="I13" s="362"/>
      <c r="J13" s="363"/>
      <c r="K13" s="103"/>
    </row>
    <row r="14" spans="1:11" ht="21.75" customHeight="1">
      <c r="A14" s="101"/>
      <c r="B14" s="101"/>
      <c r="C14" s="102"/>
      <c r="D14" s="361"/>
      <c r="E14" s="362"/>
      <c r="F14" s="362"/>
      <c r="G14" s="362"/>
      <c r="H14" s="362"/>
      <c r="I14" s="362"/>
      <c r="J14" s="363"/>
      <c r="K14" s="103"/>
    </row>
    <row r="15" spans="1:11" ht="21.75" customHeight="1">
      <c r="A15" s="101"/>
      <c r="B15" s="101"/>
      <c r="C15" s="102"/>
      <c r="D15" s="361"/>
      <c r="E15" s="362"/>
      <c r="F15" s="362"/>
      <c r="G15" s="362"/>
      <c r="H15" s="362"/>
      <c r="I15" s="362"/>
      <c r="J15" s="363"/>
      <c r="K15" s="103"/>
    </row>
    <row r="16" spans="1:11" ht="21.75" customHeight="1">
      <c r="A16" s="101"/>
      <c r="B16" s="101"/>
      <c r="C16" s="102"/>
      <c r="D16" s="361"/>
      <c r="E16" s="362"/>
      <c r="F16" s="362"/>
      <c r="G16" s="362"/>
      <c r="H16" s="362"/>
      <c r="I16" s="362"/>
      <c r="J16" s="363"/>
      <c r="K16" s="103"/>
    </row>
    <row r="17" spans="1:11" ht="21.75" customHeight="1">
      <c r="A17" s="101"/>
      <c r="B17" s="101"/>
      <c r="C17" s="102"/>
      <c r="D17" s="361"/>
      <c r="E17" s="362"/>
      <c r="F17" s="362"/>
      <c r="G17" s="362"/>
      <c r="H17" s="362"/>
      <c r="I17" s="362"/>
      <c r="J17" s="363"/>
      <c r="K17" s="103"/>
    </row>
    <row r="18" spans="1:11" ht="21.75" customHeight="1">
      <c r="A18" s="101"/>
      <c r="B18" s="101"/>
      <c r="C18" s="102"/>
      <c r="D18" s="361"/>
      <c r="E18" s="362"/>
      <c r="F18" s="362"/>
      <c r="G18" s="362"/>
      <c r="H18" s="362"/>
      <c r="I18" s="362"/>
      <c r="J18" s="363"/>
      <c r="K18" s="103"/>
    </row>
    <row r="19" spans="1:11" ht="21.75" customHeight="1">
      <c r="A19" s="101"/>
      <c r="B19" s="101"/>
      <c r="C19" s="102"/>
      <c r="D19" s="361"/>
      <c r="E19" s="362"/>
      <c r="F19" s="362"/>
      <c r="G19" s="362"/>
      <c r="H19" s="362"/>
      <c r="I19" s="362"/>
      <c r="J19" s="363"/>
      <c r="K19" s="103"/>
    </row>
    <row r="20" spans="1:11" ht="21.75" customHeight="1">
      <c r="A20" s="101"/>
      <c r="B20" s="101"/>
      <c r="C20" s="102"/>
      <c r="D20" s="361"/>
      <c r="E20" s="362"/>
      <c r="F20" s="362"/>
      <c r="G20" s="362"/>
      <c r="H20" s="362"/>
      <c r="I20" s="362"/>
      <c r="J20" s="363"/>
      <c r="K20" s="103"/>
    </row>
    <row r="21" spans="1:11" ht="21.75" customHeight="1">
      <c r="A21" s="101"/>
      <c r="B21" s="101"/>
      <c r="C21" s="102"/>
      <c r="D21" s="361"/>
      <c r="E21" s="362"/>
      <c r="F21" s="362"/>
      <c r="G21" s="362"/>
      <c r="H21" s="362"/>
      <c r="I21" s="362"/>
      <c r="J21" s="363"/>
      <c r="K21" s="103"/>
    </row>
    <row r="22" spans="1:11" ht="21.75" customHeight="1">
      <c r="A22" s="101"/>
      <c r="B22" s="101"/>
      <c r="C22" s="102"/>
      <c r="D22" s="361"/>
      <c r="E22" s="362"/>
      <c r="F22" s="362"/>
      <c r="G22" s="362"/>
      <c r="H22" s="362"/>
      <c r="I22" s="362"/>
      <c r="J22" s="363"/>
      <c r="K22" s="103"/>
    </row>
    <row r="23" spans="1:11" ht="21.75" customHeight="1">
      <c r="A23" s="64"/>
      <c r="B23" s="77"/>
      <c r="C23" s="65"/>
      <c r="D23" s="66"/>
      <c r="E23" s="66"/>
      <c r="F23" s="66"/>
      <c r="G23" s="66"/>
      <c r="H23" s="66"/>
      <c r="I23" s="66"/>
      <c r="J23" s="67"/>
      <c r="K23" s="63">
        <f>SUM(K11:K22)</f>
        <v>0</v>
      </c>
    </row>
    <row r="24" spans="1:11" ht="15">
      <c r="A24" s="368" t="s">
        <v>58</v>
      </c>
      <c r="B24" s="369"/>
      <c r="C24" s="369"/>
      <c r="D24" s="369"/>
      <c r="E24" s="369"/>
      <c r="F24" s="369"/>
      <c r="G24" s="369"/>
      <c r="H24" s="46"/>
      <c r="I24" s="134"/>
      <c r="J24" s="135"/>
      <c r="K24" s="376"/>
    </row>
    <row r="25" spans="1:11" ht="15">
      <c r="A25" s="370"/>
      <c r="B25" s="371"/>
      <c r="C25" s="371"/>
      <c r="D25" s="371"/>
      <c r="E25" s="371"/>
      <c r="F25" s="371"/>
      <c r="G25" s="371"/>
      <c r="H25" s="47"/>
      <c r="I25" s="374"/>
      <c r="J25" s="375"/>
      <c r="K25" s="377"/>
    </row>
    <row r="26" spans="1:11" ht="15">
      <c r="A26" s="372"/>
      <c r="B26" s="373"/>
      <c r="C26" s="373"/>
      <c r="D26" s="373"/>
      <c r="E26" s="373"/>
      <c r="F26" s="373"/>
      <c r="G26" s="373"/>
      <c r="H26" s="48"/>
      <c r="I26" s="137"/>
      <c r="J26" s="138"/>
      <c r="K26" s="378"/>
    </row>
    <row r="27" spans="1:11" ht="15">
      <c r="A27" s="379" t="s">
        <v>59</v>
      </c>
      <c r="B27" s="380"/>
      <c r="C27" s="381"/>
      <c r="D27" s="381"/>
      <c r="E27" s="381"/>
      <c r="F27" s="381"/>
      <c r="G27" s="381"/>
      <c r="H27" s="381"/>
      <c r="I27" s="381"/>
      <c r="J27" s="381"/>
      <c r="K27" s="382"/>
    </row>
    <row r="28" spans="1:11" ht="15">
      <c r="A28" s="49"/>
      <c r="B28" s="49"/>
      <c r="C28" s="52"/>
      <c r="D28" s="52"/>
      <c r="E28" s="52"/>
      <c r="F28" s="52"/>
      <c r="G28" s="52"/>
      <c r="H28" s="52"/>
      <c r="I28" s="52"/>
      <c r="J28" s="52"/>
      <c r="K28" s="52"/>
    </row>
    <row r="29" spans="1:11" ht="15">
      <c r="A29" s="49"/>
      <c r="B29" s="49"/>
      <c r="C29" s="52"/>
      <c r="D29" s="52"/>
      <c r="E29" s="52"/>
      <c r="F29" s="52"/>
      <c r="G29" s="52"/>
      <c r="H29" s="52"/>
      <c r="I29" s="52"/>
      <c r="J29" s="52"/>
      <c r="K29" s="52"/>
    </row>
    <row r="30" spans="1:11" ht="15">
      <c r="A30" s="49"/>
      <c r="B30" s="49"/>
      <c r="C30" s="52"/>
      <c r="D30" s="52"/>
      <c r="E30" s="52"/>
      <c r="F30" s="52"/>
      <c r="G30" s="52"/>
      <c r="H30" s="52"/>
      <c r="I30" s="52"/>
      <c r="J30" s="52"/>
      <c r="K30" s="52"/>
    </row>
    <row r="31" spans="1:11" ht="15">
      <c r="A31" s="49"/>
      <c r="B31" s="49"/>
      <c r="C31" s="52"/>
      <c r="D31" s="52"/>
      <c r="E31" s="52"/>
      <c r="F31" s="52"/>
      <c r="G31" s="52"/>
      <c r="H31" s="52"/>
      <c r="I31" s="52"/>
      <c r="J31" s="52"/>
      <c r="K31" s="52"/>
    </row>
    <row r="32" spans="1:11" ht="18" customHeight="1">
      <c r="A32" s="383" t="s">
        <v>60</v>
      </c>
      <c r="B32" s="383"/>
      <c r="C32" s="384"/>
      <c r="D32" s="384"/>
      <c r="E32" s="384"/>
      <c r="F32" s="384"/>
      <c r="G32" s="384"/>
      <c r="H32" s="384"/>
      <c r="I32" s="384"/>
      <c r="J32" s="384"/>
      <c r="K32" s="384"/>
    </row>
    <row r="33" spans="1:11" ht="18" customHeight="1">
      <c r="A33" s="178" t="s">
        <v>61</v>
      </c>
      <c r="B33" s="178"/>
      <c r="C33" s="178"/>
      <c r="D33" s="178"/>
      <c r="E33" s="178"/>
      <c r="F33" s="178"/>
      <c r="G33" s="178"/>
      <c r="H33" s="178"/>
      <c r="I33" s="178"/>
      <c r="J33" s="178"/>
      <c r="K33" s="178"/>
    </row>
    <row r="34" spans="1:11" ht="36.75" customHeight="1">
      <c r="A34" s="385" t="s">
        <v>79</v>
      </c>
      <c r="B34" s="385"/>
      <c r="C34" s="385"/>
      <c r="D34" s="385"/>
      <c r="E34" s="385"/>
      <c r="F34" s="385"/>
      <c r="G34" s="385"/>
      <c r="H34" s="50" t="s">
        <v>62</v>
      </c>
      <c r="I34" s="386" t="s">
        <v>63</v>
      </c>
      <c r="J34" s="386"/>
      <c r="K34" s="50" t="s">
        <v>64</v>
      </c>
    </row>
    <row r="35" spans="1:11" ht="30.75" customHeight="1">
      <c r="A35" s="387" t="s">
        <v>65</v>
      </c>
      <c r="B35" s="387"/>
      <c r="C35" s="387"/>
      <c r="D35" s="387"/>
      <c r="E35" s="387"/>
      <c r="F35" s="387"/>
      <c r="G35" s="387"/>
      <c r="H35" s="51">
        <v>8</v>
      </c>
      <c r="I35" s="388">
        <v>10</v>
      </c>
      <c r="J35" s="389"/>
      <c r="K35" s="51">
        <v>18</v>
      </c>
    </row>
    <row r="36" spans="1:11" ht="28.5" customHeight="1">
      <c r="A36" s="387" t="s">
        <v>66</v>
      </c>
      <c r="B36" s="387"/>
      <c r="C36" s="387"/>
      <c r="D36" s="387"/>
      <c r="E36" s="387"/>
      <c r="F36" s="387"/>
      <c r="G36" s="387"/>
      <c r="H36" s="51">
        <v>10</v>
      </c>
      <c r="I36" s="388">
        <v>11</v>
      </c>
      <c r="J36" s="389"/>
      <c r="K36" s="51">
        <v>23</v>
      </c>
    </row>
    <row r="37" spans="1:10" ht="18" customHeight="1">
      <c r="A37" s="194" t="s">
        <v>67</v>
      </c>
      <c r="B37" s="194"/>
      <c r="C37" s="194"/>
      <c r="D37" s="194"/>
      <c r="E37" s="194"/>
      <c r="F37" s="194"/>
      <c r="G37" s="194"/>
      <c r="H37" s="194"/>
      <c r="I37" s="194"/>
      <c r="J37" s="194"/>
    </row>
  </sheetData>
  <sheetProtection sheet="1"/>
  <mergeCells count="36">
    <mergeCell ref="A34:G34"/>
    <mergeCell ref="I34:J34"/>
    <mergeCell ref="A37:J37"/>
    <mergeCell ref="A35:G35"/>
    <mergeCell ref="I35:J35"/>
    <mergeCell ref="A36:G36"/>
    <mergeCell ref="I36:J36"/>
    <mergeCell ref="A24:G26"/>
    <mergeCell ref="I24:J26"/>
    <mergeCell ref="K24:K26"/>
    <mergeCell ref="A27:K27"/>
    <mergeCell ref="A32:K32"/>
    <mergeCell ref="A33:K33"/>
    <mergeCell ref="D17:J17"/>
    <mergeCell ref="D18:J18"/>
    <mergeCell ref="D15:J15"/>
    <mergeCell ref="D16:J16"/>
    <mergeCell ref="D21:J21"/>
    <mergeCell ref="D22:J22"/>
    <mergeCell ref="D19:J19"/>
    <mergeCell ref="D20:J20"/>
    <mergeCell ref="A8:K8"/>
    <mergeCell ref="D9:J10"/>
    <mergeCell ref="K9:K10"/>
    <mergeCell ref="D13:J13"/>
    <mergeCell ref="D14:J14"/>
    <mergeCell ref="D11:J11"/>
    <mergeCell ref="D12:J12"/>
    <mergeCell ref="A9:B9"/>
    <mergeCell ref="J4:K4"/>
    <mergeCell ref="E5:K5"/>
    <mergeCell ref="A7:K7"/>
    <mergeCell ref="G2:H2"/>
    <mergeCell ref="J2:K2"/>
    <mergeCell ref="G3:H3"/>
    <mergeCell ref="J3:K3"/>
  </mergeCells>
  <printOptions/>
  <pageMargins left="0.51" right="0.22" top="0.68" bottom="0.65" header="0.5" footer="0.5"/>
  <pageSetup blackAndWhite="1"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dc:creator>
  <cp:keywords/>
  <dc:description/>
  <cp:lastModifiedBy>NSoard</cp:lastModifiedBy>
  <cp:lastPrinted>2014-03-28T14:06:40Z</cp:lastPrinted>
  <dcterms:created xsi:type="dcterms:W3CDTF">2006-06-19T14:16:29Z</dcterms:created>
  <dcterms:modified xsi:type="dcterms:W3CDTF">2020-01-09T12:39:42Z</dcterms:modified>
  <cp:category/>
  <cp:version/>
  <cp:contentType/>
  <cp:contentStatus/>
</cp:coreProperties>
</file>